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yagtuud\maygt\"/>
    </mc:Choice>
  </mc:AlternateContent>
  <bookViews>
    <workbookView xWindow="0" yWindow="0" windowWidth="28800" windowHeight="12990" activeTab="3"/>
  </bookViews>
  <sheets>
    <sheet name="nuur_1" sheetId="8" r:id="rId1"/>
    <sheet name="nuur1_1" sheetId="17" r:id="rId2"/>
    <sheet name="nuur_2" sheetId="15" r:id="rId3"/>
    <sheet name="nuur_3" sheetId="16" r:id="rId4"/>
  </sheets>
  <definedNames>
    <definedName name="_xlnm.Print_Area" localSheetId="0">nuur_1!$A$1:$AD$73</definedName>
    <definedName name="_xlnm.Print_Area" localSheetId="2">nuur_2!$A$1:$AA$105</definedName>
    <definedName name="_xlnm.Print_Area" localSheetId="3">nuur_3!$A$1:$O$38</definedName>
    <definedName name="_xlnm.Print_Area" localSheetId="1">nuur1_1!$A$1:$Q$50</definedName>
    <definedName name="_xlnm.Print_Titles" localSheetId="2">nuur_2!$1:$7</definedName>
    <definedName name="SALE" localSheetId="2">#REF!</definedName>
    <definedName name="SALE">#REF!</definedName>
  </definedNames>
  <calcPr calcId="162913"/>
  <fileRecoveryPr repairLoad="1"/>
</workbook>
</file>

<file path=xl/calcChain.xml><?xml version="1.0" encoding="utf-8"?>
<calcChain xmlns="http://schemas.openxmlformats.org/spreadsheetml/2006/main">
  <c r="N95" i="15" l="1"/>
  <c r="N96" i="15"/>
  <c r="N97" i="15"/>
  <c r="N98" i="15"/>
  <c r="N93" i="15" s="1"/>
  <c r="N99" i="15"/>
  <c r="N100" i="15"/>
  <c r="N101" i="15"/>
  <c r="N102" i="15"/>
  <c r="N103" i="15"/>
  <c r="N104" i="15"/>
  <c r="N94" i="15"/>
  <c r="O93" i="15"/>
  <c r="P93" i="15"/>
  <c r="Q93" i="15"/>
  <c r="R93" i="15"/>
  <c r="S93" i="15"/>
  <c r="T93" i="15"/>
  <c r="N83" i="15"/>
  <c r="N84" i="15"/>
  <c r="N85" i="15"/>
  <c r="N86" i="15"/>
  <c r="N87" i="15"/>
  <c r="N88" i="15"/>
  <c r="N89" i="15"/>
  <c r="N90" i="15"/>
  <c r="N91" i="15"/>
  <c r="N92" i="15"/>
  <c r="N82" i="15"/>
  <c r="O81" i="15"/>
  <c r="P81" i="15"/>
  <c r="Q81" i="15"/>
  <c r="R81" i="15"/>
  <c r="S81" i="15"/>
  <c r="T81" i="15"/>
  <c r="N71" i="15"/>
  <c r="N72" i="15"/>
  <c r="N73" i="15"/>
  <c r="N74" i="15"/>
  <c r="N75" i="15"/>
  <c r="N76" i="15"/>
  <c r="N77" i="15"/>
  <c r="N78" i="15"/>
  <c r="N79" i="15"/>
  <c r="N80" i="15"/>
  <c r="N70" i="15"/>
  <c r="O69" i="15"/>
  <c r="P69" i="15"/>
  <c r="Q69" i="15"/>
  <c r="R69" i="15"/>
  <c r="S69" i="15"/>
  <c r="T69" i="15"/>
  <c r="N59" i="15"/>
  <c r="N60" i="15"/>
  <c r="N61" i="15"/>
  <c r="N62" i="15"/>
  <c r="N63" i="15"/>
  <c r="N64" i="15"/>
  <c r="N65" i="15"/>
  <c r="N66" i="15"/>
  <c r="N67" i="15"/>
  <c r="N68" i="15"/>
  <c r="N58" i="15"/>
  <c r="O57" i="15"/>
  <c r="P57" i="15"/>
  <c r="Q57" i="15"/>
  <c r="R57" i="15"/>
  <c r="S57" i="15"/>
  <c r="T57" i="15"/>
  <c r="N47" i="15"/>
  <c r="N48" i="15"/>
  <c r="N49" i="15"/>
  <c r="N50" i="15"/>
  <c r="N51" i="15"/>
  <c r="N52" i="15"/>
  <c r="N53" i="15"/>
  <c r="N54" i="15"/>
  <c r="N55" i="15"/>
  <c r="N56" i="15"/>
  <c r="N46" i="15"/>
  <c r="O45" i="15"/>
  <c r="P45" i="15"/>
  <c r="Q45" i="15"/>
  <c r="R45" i="15"/>
  <c r="S45" i="15"/>
  <c r="T45" i="15"/>
  <c r="N35" i="15"/>
  <c r="N36" i="15"/>
  <c r="N37" i="15"/>
  <c r="N38" i="15"/>
  <c r="N39" i="15"/>
  <c r="N40" i="15"/>
  <c r="N41" i="15"/>
  <c r="N42" i="15"/>
  <c r="N43" i="15"/>
  <c r="N44" i="15"/>
  <c r="N34" i="15"/>
  <c r="N23" i="15"/>
  <c r="N24" i="15"/>
  <c r="N25" i="15"/>
  <c r="N26" i="15"/>
  <c r="N27" i="15"/>
  <c r="N28" i="15"/>
  <c r="N29" i="15"/>
  <c r="N30" i="15"/>
  <c r="N31" i="15"/>
  <c r="N32" i="15"/>
  <c r="N22" i="15"/>
  <c r="N21" i="15" s="1"/>
  <c r="O33" i="15"/>
  <c r="P33" i="15"/>
  <c r="Q33" i="15"/>
  <c r="R33" i="15"/>
  <c r="S33" i="15"/>
  <c r="T33" i="15"/>
  <c r="N33" i="15"/>
  <c r="S21" i="15"/>
  <c r="T21" i="15"/>
  <c r="O21" i="15"/>
  <c r="P21" i="15"/>
  <c r="Q21" i="15"/>
  <c r="R21" i="15"/>
  <c r="N11" i="15"/>
  <c r="N12" i="15"/>
  <c r="N13" i="15"/>
  <c r="N14" i="15"/>
  <c r="N15" i="15"/>
  <c r="N16" i="15"/>
  <c r="N17" i="15"/>
  <c r="N18" i="15"/>
  <c r="N19" i="15"/>
  <c r="N20" i="15"/>
  <c r="N10" i="15"/>
  <c r="Q8" i="15"/>
  <c r="R8" i="15"/>
  <c r="S8" i="15"/>
  <c r="T8" i="15"/>
  <c r="O8" i="15"/>
  <c r="P8" i="15"/>
  <c r="K35" i="17"/>
  <c r="K32" i="17" s="1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34" i="17"/>
  <c r="L32" i="17"/>
  <c r="M32" i="17"/>
  <c r="N32" i="17"/>
  <c r="O32" i="17"/>
  <c r="P32" i="17"/>
  <c r="Q32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34" i="17"/>
  <c r="F32" i="17" s="1"/>
  <c r="G32" i="17"/>
  <c r="H32" i="17"/>
  <c r="I32" i="17"/>
  <c r="J32" i="17"/>
  <c r="K9" i="17"/>
  <c r="L7" i="17"/>
  <c r="K7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M7" i="17"/>
  <c r="N7" i="17"/>
  <c r="O7" i="17"/>
  <c r="P7" i="17"/>
  <c r="Q7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9" i="17"/>
  <c r="G7" i="17"/>
  <c r="H7" i="17"/>
  <c r="I7" i="17"/>
  <c r="J7" i="17"/>
  <c r="P72" i="8"/>
  <c r="P71" i="8"/>
  <c r="P70" i="8"/>
  <c r="P69" i="8"/>
  <c r="P66" i="8"/>
  <c r="P65" i="8"/>
  <c r="S67" i="8"/>
  <c r="V67" i="8"/>
  <c r="Y67" i="8"/>
  <c r="AB67" i="8"/>
  <c r="S63" i="8"/>
  <c r="V63" i="8"/>
  <c r="Y63" i="8"/>
  <c r="AB63" i="8"/>
  <c r="P62" i="8"/>
  <c r="P60" i="8"/>
  <c r="P61" i="8"/>
  <c r="P59" i="8"/>
  <c r="S57" i="8"/>
  <c r="V57" i="8"/>
  <c r="Y57" i="8"/>
  <c r="AB57" i="8"/>
  <c r="P55" i="8"/>
  <c r="P56" i="8"/>
  <c r="S53" i="8"/>
  <c r="V53" i="8"/>
  <c r="Y53" i="8"/>
  <c r="AB53" i="8"/>
  <c r="P54" i="8"/>
  <c r="P51" i="8"/>
  <c r="P52" i="8"/>
  <c r="P50" i="8"/>
  <c r="S49" i="8"/>
  <c r="V49" i="8"/>
  <c r="Y49" i="8"/>
  <c r="AB49" i="8"/>
  <c r="I41" i="8"/>
  <c r="I40" i="8"/>
  <c r="K39" i="8"/>
  <c r="M39" i="8"/>
  <c r="O39" i="8"/>
  <c r="Q39" i="8"/>
  <c r="I39" i="8"/>
  <c r="I32" i="8"/>
  <c r="I31" i="8"/>
  <c r="K30" i="8"/>
  <c r="M30" i="8"/>
  <c r="O30" i="8"/>
  <c r="Q30" i="8"/>
  <c r="I20" i="8"/>
  <c r="I23" i="8"/>
  <c r="I22" i="8"/>
  <c r="I21" i="8"/>
  <c r="N8" i="15" l="1"/>
  <c r="N57" i="15"/>
  <c r="N81" i="15"/>
  <c r="N69" i="15"/>
  <c r="N45" i="15"/>
  <c r="F7" i="17"/>
  <c r="P67" i="8"/>
  <c r="P63" i="8"/>
  <c r="P57" i="8"/>
  <c r="P53" i="8"/>
  <c r="P49" i="8"/>
  <c r="I30" i="8"/>
</calcChain>
</file>

<file path=xl/sharedStrings.xml><?xml version="1.0" encoding="utf-8"?>
<sst xmlns="http://schemas.openxmlformats.org/spreadsheetml/2006/main" count="318" uniqueCount="153">
  <si>
    <t>А</t>
  </si>
  <si>
    <t>Б</t>
  </si>
  <si>
    <t>Бүгд</t>
  </si>
  <si>
    <t>Төрөлхийн</t>
  </si>
  <si>
    <t>Олдмол</t>
  </si>
  <si>
    <t>Өвчнөөр</t>
  </si>
  <si>
    <t>Осол гэмтлээр</t>
  </si>
  <si>
    <t>Ердийн өвчин</t>
  </si>
  <si>
    <t>Нэр</t>
  </si>
  <si>
    <t>Код</t>
  </si>
  <si>
    <t>Аймаг, нийслэл</t>
  </si>
  <si>
    <t>Сум, дүүрэг</t>
  </si>
  <si>
    <t>10-14</t>
  </si>
  <si>
    <t>Сонсголын</t>
  </si>
  <si>
    <t>Үзүүлэлт</t>
  </si>
  <si>
    <t>Мэргэжлээс шалтгаалсан өвчин</t>
  </si>
  <si>
    <t>5-9</t>
  </si>
  <si>
    <t xml:space="preserve">                             ..................................              ........................................               /..................................../</t>
  </si>
  <si>
    <t>Ахуйн осол</t>
  </si>
  <si>
    <t xml:space="preserve">Бүгд </t>
  </si>
  <si>
    <t>2</t>
  </si>
  <si>
    <t>3</t>
  </si>
  <si>
    <t>4</t>
  </si>
  <si>
    <t>5</t>
  </si>
  <si>
    <t xml:space="preserve">А.ХАЯГИЙН ХЭСЭГ </t>
  </si>
  <si>
    <t>Зам тээврийн осол</t>
  </si>
  <si>
    <t>Эмэгтэй</t>
  </si>
  <si>
    <t xml:space="preserve"> 3-5</t>
  </si>
  <si>
    <t xml:space="preserve">6,түүнээс дээш </t>
  </si>
  <si>
    <t>НИЙГМИЙН ЗАРИМ ҮЗҮҮЛЭЛТИЙН 20... ОНЫ МЭДЭЭ</t>
  </si>
  <si>
    <t>60, түүнээс дээш настай эрэгтэй</t>
  </si>
  <si>
    <t xml:space="preserve">55, түүнээс дээш настай эмэгтэй </t>
  </si>
  <si>
    <t xml:space="preserve">              </t>
  </si>
  <si>
    <t xml:space="preserve">Бүтэн өнчин хүүхдийн тоо  </t>
  </si>
  <si>
    <t xml:space="preserve">Хагас өнчин хүүхдийн тоо </t>
  </si>
  <si>
    <t xml:space="preserve">Ихэр хүүхэдтэй өрхийн тоо </t>
  </si>
  <si>
    <t>18 хүртэлх насны 4, түүнээс дээш хүүхэдтэй өрхийн тоо</t>
  </si>
  <si>
    <t xml:space="preserve">Тэтгэвэр, тэтгэмж тогтоогдоогүй ахмад настай хүний тоо </t>
  </si>
  <si>
    <t>4 хүүхэдтэй өрхийн тоо</t>
  </si>
  <si>
    <t xml:space="preserve">5 хүүхэдтэй өрхийн тоо </t>
  </si>
  <si>
    <t xml:space="preserve">6 хүүхэдтэй өрхийн тоо </t>
  </si>
  <si>
    <t xml:space="preserve">7, түүнээс дээш хүүхэдтэй өрхийн тоо </t>
  </si>
  <si>
    <t>Хүүхдийн тоо</t>
  </si>
  <si>
    <t>Хөгжлийн бэрхшээлийн төрөл</t>
  </si>
  <si>
    <t xml:space="preserve">Харааны  </t>
  </si>
  <si>
    <t xml:space="preserve">Хөдөлгөөний </t>
  </si>
  <si>
    <t xml:space="preserve">Хавсарсан </t>
  </si>
  <si>
    <t xml:space="preserve">Бусад </t>
  </si>
  <si>
    <t xml:space="preserve">Байнгын асаргаанд байдаг хөгжлийн бэрхшээлтэй хүний тоо </t>
  </si>
  <si>
    <t>Насны бүлэг</t>
  </si>
  <si>
    <t>Хөгжлийн бэрхшээлтэй хүний тоо</t>
  </si>
  <si>
    <t xml:space="preserve">Мэдээг гаргасан: </t>
  </si>
  <si>
    <t xml:space="preserve">                                /Албан тушаал/                           /Гарын үсэг/                                          /Нэр/</t>
  </si>
  <si>
    <t xml:space="preserve">Мэдээг хянасан: </t>
  </si>
  <si>
    <t>Баг, хороо</t>
  </si>
  <si>
    <t>МД</t>
  </si>
  <si>
    <t>Эх</t>
  </si>
  <si>
    <t>Эцэг</t>
  </si>
  <si>
    <t>65, түүнээс дээш настай</t>
  </si>
  <si>
    <t>1</t>
  </si>
  <si>
    <t xml:space="preserve">2 ихэр хүүхэдтэй өрх </t>
  </si>
  <si>
    <t>2 ихэр хүүхдийн тоо</t>
  </si>
  <si>
    <t>Тосгон</t>
  </si>
  <si>
    <t>Сумын төв</t>
  </si>
  <si>
    <t>Хөдөө</t>
  </si>
  <si>
    <t>Ярианы</t>
  </si>
  <si>
    <t>3 ихэр хүүхэдтэй өрх</t>
  </si>
  <si>
    <t>4, түүнээс дээш ихэр хүүхэдтэй өрх</t>
  </si>
  <si>
    <t>Ихэр хүүхдийн тоо</t>
  </si>
  <si>
    <t>3 ихэр хүүхдийн тоо</t>
  </si>
  <si>
    <t>4, түүнээс дээш ихэр хүүхдийн тоо</t>
  </si>
  <si>
    <t xml:space="preserve">Хөдөлмөр эрхэлдэг </t>
  </si>
  <si>
    <t xml:space="preserve">0-4 </t>
  </si>
  <si>
    <t xml:space="preserve">5-9 </t>
  </si>
  <si>
    <t xml:space="preserve">10-14 </t>
  </si>
  <si>
    <t xml:space="preserve">20-34 </t>
  </si>
  <si>
    <t xml:space="preserve">35-64 </t>
  </si>
  <si>
    <t>Сэтгэц</t>
  </si>
  <si>
    <t>Огт суралцдаггүй</t>
  </si>
  <si>
    <t>Сургууль завсардсан</t>
  </si>
  <si>
    <t>20.... оны .... сарын .... өдөр</t>
  </si>
  <si>
    <t xml:space="preserve">Сургуульд суралцдаг хөгжлийн бэрхшээлтэй хүүхдийн тоо </t>
  </si>
  <si>
    <t>ЕБС-д суралцдаг</t>
  </si>
  <si>
    <t>ЕБ-ын тусгай сургуульд суралцдаг</t>
  </si>
  <si>
    <t xml:space="preserve">4. ӨРХ, ӨРХИЙН ГИШҮҮДИЙН ЗАРИМ ҮЗҮҮЛЭЛТ </t>
  </si>
  <si>
    <t>Байгалийн гамшигт өртсөн хүүхдийн тоо</t>
  </si>
  <si>
    <t>Мөр1= Мөр (2+3)</t>
  </si>
  <si>
    <t>Мөр14= Мөр (15+16)</t>
  </si>
  <si>
    <t>Мөр17=Мөр (18+19)</t>
  </si>
  <si>
    <t>Мөр1= Мөр(2:12) = (13+25+37+49+61+73+85)</t>
  </si>
  <si>
    <t>Мөр13= Мөр(14:24)</t>
  </si>
  <si>
    <t>Мөр25= Мөр (26:36)</t>
  </si>
  <si>
    <t>Мөр37= Мөр (38:48)</t>
  </si>
  <si>
    <t>Мөр49= Мөр (50:60)</t>
  </si>
  <si>
    <t>Мөр61= Мөр (62:72)</t>
  </si>
  <si>
    <t>Мөр73=(74:84)</t>
  </si>
  <si>
    <t>Мөр85= Мөр (86:96)</t>
  </si>
  <si>
    <t xml:space="preserve"> Мөр1= Мөр (2:12)</t>
  </si>
  <si>
    <t>Мөр14=(15+16)</t>
  </si>
  <si>
    <t>Мөр1= Мөр (2:4)</t>
  </si>
  <si>
    <t>Мөр5= Мөр (6:8)</t>
  </si>
  <si>
    <t>Мөр9= Мөр (10:13)</t>
  </si>
  <si>
    <t>Байршил</t>
  </si>
  <si>
    <t>1. ӨНЧИН ХҮҮХЭД</t>
  </si>
  <si>
    <t>2. ӨРХ ТОЛГОЙЛСОН ЭХ /ЭЦЭГ/</t>
  </si>
  <si>
    <t>3. АРВАН НАЙМ ХҮРТЭЛХ НАСНЫ ХҮҮХЭДТЭЙ ӨРХ ТОЛГОЙЛСОН ЭХ /ЭЦЭГ/</t>
  </si>
  <si>
    <t>Маягт А-НЗҮ-1-ийн үргэлжлэл</t>
  </si>
  <si>
    <t>3 хүртэлх</t>
  </si>
  <si>
    <t>Үйлдвэрлэлийн осол</t>
  </si>
  <si>
    <t>А-НЗҮ-1</t>
  </si>
  <si>
    <t>А-НЗҮ-1-ийн үргэлжлэл</t>
  </si>
  <si>
    <t>Ам бүлийн тоо</t>
  </si>
  <si>
    <t xml:space="preserve">Ганц биеэрээ өрх үүсгэн амьдарч буй ахмад настай </t>
  </si>
  <si>
    <t xml:space="preserve">хүний тоо 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</si>
  <si>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</si>
  <si>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</si>
  <si>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</si>
  <si>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</si>
  <si>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</si>
  <si>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</si>
  <si>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</si>
  <si>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</si>
  <si>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</si>
  <si>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</si>
  <si>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</si>
  <si>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</si>
  <si>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</si>
  <si>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</si>
  <si>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95+</t>
  </si>
  <si>
    <t>25 хүртэлх</t>
  </si>
  <si>
    <t>Мөр1= Мөр(2:17)</t>
  </si>
  <si>
    <r>
      <t>Балансын шалгалт:</t>
    </r>
    <r>
      <rPr>
        <i/>
        <sz val="10"/>
        <color theme="1"/>
        <rFont val="Arial"/>
        <family val="2"/>
      </rPr>
      <t xml:space="preserve"> Багана1= Багана (2:5) = Багана (6:11)</t>
    </r>
  </si>
  <si>
    <r>
      <t xml:space="preserve">Балансын шалгалт: </t>
    </r>
    <r>
      <rPr>
        <i/>
        <sz val="10"/>
        <color theme="1"/>
        <rFont val="Arial"/>
        <family val="2"/>
      </rPr>
      <t xml:space="preserve">Багана1= Багана (2:5) = Багана (6:8) </t>
    </r>
  </si>
  <si>
    <r>
      <t>Балансын шалгалт:</t>
    </r>
    <r>
      <rPr>
        <i/>
        <sz val="10"/>
        <color theme="1"/>
        <rFont val="Arial"/>
        <family val="2"/>
      </rPr>
      <t xml:space="preserve"> Багана1= Багана (2:5) = Багана (6:11) </t>
    </r>
  </si>
  <si>
    <r>
      <t>Балансын шалгалт:</t>
    </r>
    <r>
      <rPr>
        <i/>
        <sz val="10"/>
        <color theme="1"/>
        <rFont val="Arial"/>
        <family val="2"/>
      </rPr>
      <t xml:space="preserve"> Багана1= Багана (2:5)</t>
    </r>
  </si>
  <si>
    <r>
      <t xml:space="preserve">Балансын шалгалт: </t>
    </r>
    <r>
      <rPr>
        <i/>
        <sz val="10"/>
        <color theme="1"/>
        <rFont val="Arial"/>
        <family val="2"/>
      </rPr>
      <t xml:space="preserve">Багана1= Багана(4:7) = Багана(8+9), Багана9= Багана (10:14) </t>
    </r>
  </si>
  <si>
    <r>
      <t xml:space="preserve">Балансын шалгалт: </t>
    </r>
    <r>
      <rPr>
        <i/>
        <sz val="10"/>
        <color theme="1"/>
        <rFont val="Arial"/>
        <family val="2"/>
      </rPr>
      <t>Багана1= Багана(4:7)</t>
    </r>
  </si>
  <si>
    <t>0-4</t>
  </si>
  <si>
    <t>15-18</t>
  </si>
  <si>
    <t>20+</t>
  </si>
  <si>
    <t>Эхийн тоо</t>
  </si>
  <si>
    <t>7. ХӨГЖЛИЙН БЭРХШЭЭЛТЭЙ ХҮН</t>
  </si>
  <si>
    <t>8. ХӨГЖЛИЙН БЭРХШЭЭЛТЭЙ ХҮНИЙ ЗАРИМ ҮЗҮҮЛЭЛТ</t>
  </si>
  <si>
    <t>1. Баг, хорооны засаг дарга нар нэгтгэж жил бүрийн 12 дугаар сарын 20-ны дотор сумын ЗДТГ, дүүргийн статистикийн хэлтэст маягтаар хүргүүлнэ. 
2. Сумын ЗДТГ, дүүргийн статистикийн хэлтэс 12 дугаар сарын 30-ны дотор аймаг, нийслэлийн статистикийн газар, хэлтэст цахимаар ирүүлнэ. 
3. Аймаг, нийслэлийн статистикийн газар, хэлтэс дараа оны 1 дүгээр сарын 7-ны дотор Үндэсний статистикийн хороонд цахимаар ирүүлнэ.</t>
  </si>
  <si>
    <t>Нийслэл, аймгийн төв</t>
  </si>
  <si>
    <t>Нийслэл,
аймгийн төв</t>
  </si>
  <si>
    <r>
      <t xml:space="preserve">Балансын шалгалт: </t>
    </r>
    <r>
      <rPr>
        <i/>
        <sz val="10"/>
        <color theme="1"/>
        <rFont val="Arial"/>
        <family val="2"/>
      </rPr>
      <t>Багана1= Багана(2:5),    Багана 6 =Багана(7:12)</t>
    </r>
  </si>
  <si>
    <t xml:space="preserve">Нийгмийн халамжийн тэтгэвэр тогтоолгосон хөгжлийн бэрхшээлтэй хүний тоо </t>
  </si>
  <si>
    <t>6. "ЭХИЙН АЛДАР" НЭГДҮГЭЭР ЗЭРГИЙН ОДОНТОЙ ЭХИЙН МЭДЭЭЛЭЛ</t>
  </si>
  <si>
    <t>5. "ЭХИЙН АЛДАР" ХОЁРДУГААР ЗЭРГИЙН ОДОНТОЙ ЭХИЙН МЭДЭЭЛЭЛ</t>
  </si>
  <si>
    <r>
      <t xml:space="preserve">Сургуульд суралцдаггүй хөгжлийн бэрхшээлтэй хүүхдийн тоо        </t>
    </r>
    <r>
      <rPr>
        <i/>
        <sz val="10"/>
        <color theme="1"/>
        <rFont val="Arial"/>
        <family val="2"/>
      </rPr>
      <t>Мөр17=(18+19)</t>
    </r>
  </si>
  <si>
    <r>
      <t>6,</t>
    </r>
    <r>
      <rPr>
        <sz val="8"/>
        <color theme="1"/>
        <rFont val="Arial"/>
        <family val="2"/>
      </rPr>
      <t xml:space="preserve"> </t>
    </r>
    <r>
      <rPr>
        <sz val="7"/>
        <color theme="1"/>
        <rFont val="Arial"/>
        <family val="2"/>
      </rPr>
      <t>түүнээс дээш</t>
    </r>
  </si>
  <si>
    <t>Үндэсний статистикийн хорооны даргын 2018 оны 9 дүгээр сарын 20-ны өдрийн ....... тоот тушаалаар батлав.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</si>
</sst>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2"/>
      <name val="Arial Mon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 Mon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8.5"/>
      <color theme="1"/>
      <name val="Arial"/>
      <family val="2"/>
    </font>
    <font>
      <i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275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10" fillId="0" borderId="1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indent="9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8" fillId="0" borderId="0" xfId="0" applyFont="1" applyFill="1"/>
    <xf numFmtId="0" fontId="11" fillId="0" borderId="0" xfId="1" applyFont="1" applyFill="1" applyAlignment="1">
      <alignment vertical="center"/>
    </xf>
    <xf numFmtId="0" fontId="11" fillId="0" borderId="0" xfId="1" applyFont="1" applyFill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/>
    </xf>
    <xf numFmtId="0" fontId="11" fillId="0" borderId="1" xfId="1" applyFont="1" applyFill="1" applyBorder="1" applyAlignment="1">
      <alignment vertical="center" wrapText="1"/>
    </xf>
    <xf numFmtId="0" fontId="10" fillId="0" borderId="1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/>
    <xf numFmtId="0" fontId="11" fillId="0" borderId="0" xfId="1" applyFont="1" applyFill="1" applyBorder="1" applyAlignment="1">
      <alignment vertical="center"/>
    </xf>
    <xf numFmtId="0" fontId="2" fillId="0" borderId="4" xfId="2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left" vertical="center"/>
    </xf>
    <xf numFmtId="0" fontId="2" fillId="0" borderId="6" xfId="2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 wrapText="1"/>
    </xf>
    <xf numFmtId="0" fontId="8" fillId="0" borderId="0" xfId="0" applyFont="1" applyBorder="1" applyAlignment="1"/>
    <xf numFmtId="0" fontId="8" fillId="0" borderId="15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1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10" fillId="0" borderId="13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 indent="9"/>
    </xf>
    <xf numFmtId="0" fontId="8" fillId="0" borderId="0" xfId="0" applyFont="1" applyFill="1" applyBorder="1" applyAlignment="1">
      <alignment horizontal="left" vertical="center" indent="21"/>
    </xf>
    <xf numFmtId="0" fontId="8" fillId="0" borderId="0" xfId="0" applyFont="1" applyFill="1" applyBorder="1" applyAlignment="1">
      <alignment horizontal="left" vertical="center" indent="12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8" fillId="0" borderId="12" xfId="0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 textRotation="90"/>
    </xf>
    <xf numFmtId="0" fontId="8" fillId="0" borderId="13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right"/>
    </xf>
    <xf numFmtId="0" fontId="16" fillId="0" borderId="0" xfId="1" applyFont="1" applyFill="1" applyBorder="1" applyAlignment="1">
      <alignment horizontal="justify" vertical="justify" wrapText="1"/>
    </xf>
    <xf numFmtId="0" fontId="15" fillId="0" borderId="0" xfId="0" applyFont="1" applyFill="1" applyAlignment="1">
      <alignment vertical="justify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7" fillId="0" borderId="15" xfId="0" applyFont="1" applyFill="1" applyBorder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17" fillId="0" borderId="9" xfId="0" applyFont="1" applyFill="1" applyBorder="1" applyAlignment="1">
      <alignment horizontal="right" vertical="center"/>
    </xf>
    <xf numFmtId="0" fontId="17" fillId="0" borderId="9" xfId="0" applyFont="1" applyBorder="1" applyAlignment="1">
      <alignment horizontal="right"/>
    </xf>
    <xf numFmtId="0" fontId="4" fillId="0" borderId="2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right" vertical="center"/>
    </xf>
    <xf numFmtId="0" fontId="14" fillId="0" borderId="2" xfId="0" applyFont="1" applyBorder="1" applyAlignment="1"/>
    <xf numFmtId="0" fontId="8" fillId="0" borderId="1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0" xfId="0" applyFont="1" applyFill="1" applyAlignment="1">
      <alignment horizontal="right"/>
    </xf>
    <xf numFmtId="0" fontId="17" fillId="0" borderId="7" xfId="0" applyFont="1" applyFill="1" applyBorder="1" applyAlignment="1">
      <alignment horizontal="right" vertical="center"/>
    </xf>
    <xf numFmtId="49" fontId="8" fillId="0" borderId="6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indent="6"/>
    </xf>
    <xf numFmtId="0" fontId="8" fillId="0" borderId="6" xfId="0" applyFont="1" applyFill="1" applyBorder="1" applyAlignment="1">
      <alignment horizontal="center" vertical="center" textRotation="90"/>
    </xf>
    <xf numFmtId="0" fontId="8" fillId="0" borderId="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16" fontId="8" fillId="0" borderId="1" xfId="0" quotePrefix="1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0" fontId="16" fillId="0" borderId="0" xfId="1" applyFont="1" applyFill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textRotation="90"/>
    </xf>
    <xf numFmtId="0" fontId="2" fillId="0" borderId="0" xfId="2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17" fillId="2" borderId="15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0" fontId="8" fillId="2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center"/>
    </xf>
    <xf numFmtId="0" fontId="8" fillId="2" borderId="4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4" fillId="2" borderId="15" xfId="0" applyFont="1" applyFill="1" applyBorder="1"/>
    <xf numFmtId="0" fontId="4" fillId="2" borderId="0" xfId="0" applyFont="1" applyFill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8" fillId="2" borderId="0" xfId="0" applyFont="1" applyFill="1"/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justify" vertical="top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6" fillId="0" borderId="0" xfId="1" applyFont="1" applyFill="1" applyAlignment="1">
      <alignment horizontal="justify" vertical="top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textRotation="90"/>
    </xf>
    <xf numFmtId="0" fontId="8" fillId="0" borderId="15" xfId="0" applyFont="1" applyFill="1" applyBorder="1" applyAlignment="1">
      <alignment horizontal="center" vertical="center" textRotation="90"/>
    </xf>
    <xf numFmtId="0" fontId="8" fillId="0" borderId="10" xfId="0" applyFont="1" applyFill="1" applyBorder="1" applyAlignment="1">
      <alignment horizontal="center" vertical="center" textRotation="90"/>
    </xf>
    <xf numFmtId="0" fontId="8" fillId="0" borderId="2" xfId="0" applyFont="1" applyFill="1" applyBorder="1" applyAlignment="1">
      <alignment horizontal="center" vertical="center" textRotation="90"/>
    </xf>
    <xf numFmtId="0" fontId="8" fillId="0" borderId="7" xfId="0" applyFont="1" applyFill="1" applyBorder="1" applyAlignment="1">
      <alignment horizontal="center" vertical="center" textRotation="90"/>
    </xf>
    <xf numFmtId="0" fontId="8" fillId="0" borderId="3" xfId="0" applyFont="1" applyFill="1" applyBorder="1" applyAlignment="1">
      <alignment horizontal="center" vertical="center" textRotation="90"/>
    </xf>
    <xf numFmtId="2" fontId="15" fillId="0" borderId="2" xfId="0" applyNumberFormat="1" applyFont="1" applyFill="1" applyBorder="1" applyAlignment="1">
      <alignment horizontal="center" textRotation="90" wrapText="1"/>
    </xf>
    <xf numFmtId="2" fontId="15" fillId="0" borderId="3" xfId="0" applyNumberFormat="1" applyFont="1" applyFill="1" applyBorder="1" applyAlignment="1">
      <alignment horizontal="center" textRotation="90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right" vertical="center"/>
    </xf>
    <xf numFmtId="0" fontId="17" fillId="0" borderId="13" xfId="0" applyFont="1" applyFill="1" applyBorder="1" applyAlignment="1">
      <alignment horizontal="right" vertical="center"/>
    </xf>
    <xf numFmtId="0" fontId="17" fillId="0" borderId="9" xfId="0" applyFont="1" applyFill="1" applyBorder="1" applyAlignment="1">
      <alignment horizontal="right" vertical="center"/>
    </xf>
  </cellXfs>
  <cellStyles count="4">
    <cellStyle name="Normal" xfId="0" builtinId="0"/>
    <cellStyle name="Normal 2" xfId="3"/>
    <cellStyle name="Normal 3" xfId="2"/>
    <cellStyle name="Normal_Barilga mayag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29</xdr:row>
      <xdr:rowOff>0</xdr:rowOff>
    </xdr:from>
    <xdr:to>
      <xdr:col>2</xdr:col>
      <xdr:colOff>419100</xdr:colOff>
      <xdr:row>32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09550" y="5505450"/>
          <a:ext cx="6381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Тамга </a:t>
          </a:r>
        </a:p>
        <a:p>
          <a:pPr algn="ctr"/>
          <a:r>
            <a:rPr lang="mn-MN" sz="900">
              <a:latin typeface="Arial" panose="020B0604020202020204" pitchFamily="34" charset="0"/>
              <a:cs typeface="Arial" panose="020B0604020202020204" pitchFamily="34" charset="0"/>
            </a:rPr>
            <a:t>тэмдэг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H89"/>
  <sheetViews>
    <sheetView view="pageBreakPreview" topLeftCell="A40" zoomScale="106" zoomScaleNormal="100" zoomScaleSheetLayoutView="106" workbookViewId="0">
      <selection activeCell="AL12" sqref="AL12"/>
    </sheetView>
  </sheetViews>
  <sheetFormatPr defaultRowHeight="12.75" x14ac:dyDescent="0.2"/>
  <cols>
    <col min="1" max="1" width="3.5703125" style="31" customWidth="1"/>
    <col min="2" max="2" width="2.85546875" style="31" customWidth="1"/>
    <col min="3" max="3" width="2.28515625" style="31" customWidth="1"/>
    <col min="4" max="4" width="5.5703125" style="31" customWidth="1"/>
    <col min="5" max="5" width="2.5703125" style="31" customWidth="1"/>
    <col min="6" max="6" width="4.5703125" style="31" customWidth="1"/>
    <col min="7" max="7" width="2.140625" style="31" customWidth="1"/>
    <col min="8" max="8" width="3.5703125" style="31" customWidth="1"/>
    <col min="9" max="10" width="3.42578125" style="31" customWidth="1"/>
    <col min="11" max="11" width="4.5703125" style="31" customWidth="1"/>
    <col min="12" max="12" width="4.28515625" style="31" customWidth="1"/>
    <col min="13" max="14" width="3.85546875" style="31" customWidth="1"/>
    <col min="15" max="15" width="3.7109375" style="31" customWidth="1"/>
    <col min="16" max="17" width="3.28515625" style="31" customWidth="1"/>
    <col min="18" max="21" width="2.85546875" style="31" customWidth="1"/>
    <col min="22" max="22" width="3.140625" style="31" customWidth="1"/>
    <col min="23" max="23" width="2.85546875" style="31" customWidth="1"/>
    <col min="24" max="24" width="3.140625" style="31" customWidth="1"/>
    <col min="25" max="27" width="2.85546875" style="31" customWidth="1"/>
    <col min="28" max="28" width="2.42578125" style="31" customWidth="1"/>
    <col min="29" max="29" width="2.85546875" style="31" customWidth="1"/>
    <col min="30" max="30" width="3" style="31" customWidth="1"/>
    <col min="31" max="31" width="4.42578125" style="31" customWidth="1"/>
    <col min="32" max="32" width="4.5703125" style="31" customWidth="1"/>
    <col min="33" max="16384" width="9.140625" style="31"/>
  </cols>
  <sheetData>
    <row r="1" spans="1:34" ht="6.75" customHeight="1" x14ac:dyDescent="0.2">
      <c r="AD1" s="90"/>
    </row>
    <row r="2" spans="1:34" ht="12.75" customHeight="1" x14ac:dyDescent="0.2">
      <c r="A2" s="232" t="s">
        <v>152</v>
      </c>
      <c r="B2" s="232"/>
      <c r="C2" s="232"/>
      <c r="D2" s="232"/>
      <c r="E2" s="232"/>
      <c r="F2" s="232"/>
      <c r="G2" s="232"/>
      <c r="H2" s="232"/>
      <c r="I2" s="232"/>
      <c r="J2" s="232"/>
      <c r="K2" s="14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0" t="s">
        <v>109</v>
      </c>
    </row>
    <row r="3" spans="1:34" ht="25.5" customHeight="1" x14ac:dyDescent="0.2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14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69"/>
      <c r="AF3" s="25"/>
      <c r="AG3" s="25"/>
      <c r="AH3" s="18"/>
    </row>
    <row r="4" spans="1:34" x14ac:dyDescent="0.2"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69"/>
      <c r="AF4" s="25"/>
      <c r="AG4" s="25"/>
      <c r="AH4" s="18"/>
    </row>
    <row r="5" spans="1:34" ht="18" x14ac:dyDescent="0.2">
      <c r="A5" s="205" t="s">
        <v>29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</row>
    <row r="6" spans="1:34" ht="6" customHeight="1" x14ac:dyDescent="0.2"/>
    <row r="7" spans="1:34" ht="17.25" customHeight="1" x14ac:dyDescent="0.2">
      <c r="A7" s="45" t="s">
        <v>24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32"/>
      <c r="U7" s="33"/>
      <c r="V7" s="33"/>
      <c r="W7" s="33"/>
      <c r="X7" s="33"/>
      <c r="Y7" s="33"/>
      <c r="Z7" s="33"/>
      <c r="AA7" s="33"/>
    </row>
    <row r="8" spans="1:34" ht="9.75" customHeight="1" x14ac:dyDescent="0.2">
      <c r="A8" s="215"/>
      <c r="B8" s="216"/>
      <c r="C8" s="216"/>
      <c r="D8" s="217"/>
      <c r="E8" s="206" t="s">
        <v>8</v>
      </c>
      <c r="F8" s="210"/>
      <c r="G8" s="210"/>
      <c r="H8" s="207"/>
      <c r="I8" s="206" t="s">
        <v>9</v>
      </c>
      <c r="J8" s="207"/>
      <c r="K8" s="45"/>
      <c r="L8" s="184" t="s">
        <v>143</v>
      </c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</row>
    <row r="9" spans="1:34" ht="12.75" customHeight="1" x14ac:dyDescent="0.2">
      <c r="A9" s="218"/>
      <c r="B9" s="219"/>
      <c r="C9" s="219"/>
      <c r="D9" s="220"/>
      <c r="E9" s="208"/>
      <c r="F9" s="211"/>
      <c r="G9" s="211"/>
      <c r="H9" s="209"/>
      <c r="I9" s="208"/>
      <c r="J9" s="209"/>
      <c r="K9" s="71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58"/>
      <c r="AF9" s="51"/>
    </row>
    <row r="10" spans="1:34" ht="14.25" customHeight="1" x14ac:dyDescent="0.2">
      <c r="A10" s="46" t="s">
        <v>10</v>
      </c>
      <c r="B10" s="50"/>
      <c r="C10" s="50"/>
      <c r="D10" s="50"/>
      <c r="E10" s="221"/>
      <c r="F10" s="222"/>
      <c r="G10" s="222"/>
      <c r="H10" s="223"/>
      <c r="I10" s="34"/>
      <c r="J10" s="35"/>
      <c r="K10" s="51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58"/>
      <c r="AF10" s="52"/>
    </row>
    <row r="11" spans="1:34" ht="14.25" customHeight="1" x14ac:dyDescent="0.2">
      <c r="A11" s="46" t="s">
        <v>11</v>
      </c>
      <c r="B11" s="50"/>
      <c r="C11" s="50"/>
      <c r="D11" s="50"/>
      <c r="E11" s="221"/>
      <c r="F11" s="222"/>
      <c r="G11" s="222"/>
      <c r="H11" s="223"/>
      <c r="I11" s="34"/>
      <c r="J11" s="35"/>
      <c r="K11" s="51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58"/>
    </row>
    <row r="12" spans="1:34" ht="14.25" customHeight="1" x14ac:dyDescent="0.2">
      <c r="A12" s="46" t="s">
        <v>54</v>
      </c>
      <c r="B12" s="50"/>
      <c r="C12" s="50"/>
      <c r="D12" s="50"/>
      <c r="E12" s="221"/>
      <c r="F12" s="222"/>
      <c r="G12" s="222"/>
      <c r="H12" s="223"/>
      <c r="I12" s="34"/>
      <c r="J12" s="35"/>
      <c r="K12" s="51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58"/>
    </row>
    <row r="13" spans="1:34" ht="14.25" customHeight="1" x14ac:dyDescent="0.2">
      <c r="A13" s="150"/>
      <c r="B13" s="150"/>
      <c r="C13" s="150"/>
      <c r="D13" s="150"/>
      <c r="E13" s="150"/>
      <c r="F13" s="150"/>
      <c r="G13" s="150"/>
      <c r="H13" s="150"/>
      <c r="I13" s="150"/>
      <c r="J13" s="51"/>
      <c r="K13" s="51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58"/>
    </row>
    <row r="14" spans="1:34" ht="14.25" customHeight="1" x14ac:dyDescent="0.2">
      <c r="A14" s="150"/>
      <c r="B14" s="150"/>
      <c r="C14" s="150"/>
      <c r="D14" s="150"/>
      <c r="E14" s="150"/>
      <c r="F14" s="150"/>
      <c r="G14" s="150"/>
      <c r="H14" s="150"/>
      <c r="I14" s="150"/>
      <c r="J14" s="51"/>
      <c r="K14" s="51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58"/>
    </row>
    <row r="15" spans="1:34" ht="12" customHeight="1" x14ac:dyDescent="0.2"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</row>
    <row r="16" spans="1:34" ht="19.5" customHeight="1" x14ac:dyDescent="0.2">
      <c r="A16" s="36" t="s">
        <v>103</v>
      </c>
      <c r="B16" s="36"/>
      <c r="C16" s="36"/>
      <c r="D16" s="36"/>
      <c r="E16" s="36"/>
      <c r="F16" s="36"/>
      <c r="G16" s="36"/>
      <c r="H16" s="36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37"/>
      <c r="V16" s="37"/>
      <c r="W16" s="37"/>
      <c r="X16" s="37"/>
      <c r="Y16" s="37"/>
      <c r="Z16" s="37"/>
      <c r="AA16" s="37"/>
    </row>
    <row r="17" spans="1:30" x14ac:dyDescent="0.2">
      <c r="A17" s="195" t="s">
        <v>14</v>
      </c>
      <c r="B17" s="196"/>
      <c r="C17" s="196"/>
      <c r="D17" s="196"/>
      <c r="E17" s="196"/>
      <c r="F17" s="196"/>
      <c r="G17" s="197"/>
      <c r="H17" s="201" t="s">
        <v>55</v>
      </c>
      <c r="I17" s="201" t="s">
        <v>2</v>
      </c>
      <c r="J17" s="202"/>
      <c r="K17" s="203" t="s">
        <v>102</v>
      </c>
      <c r="L17" s="203"/>
      <c r="M17" s="203"/>
      <c r="N17" s="203"/>
      <c r="O17" s="203"/>
      <c r="P17" s="203"/>
      <c r="Q17" s="203"/>
      <c r="R17" s="204"/>
      <c r="S17" s="176" t="s">
        <v>49</v>
      </c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77"/>
    </row>
    <row r="18" spans="1:30" ht="39.75" customHeight="1" x14ac:dyDescent="0.2">
      <c r="A18" s="198"/>
      <c r="B18" s="199"/>
      <c r="C18" s="199"/>
      <c r="D18" s="199"/>
      <c r="E18" s="199"/>
      <c r="F18" s="199"/>
      <c r="G18" s="200"/>
      <c r="H18" s="201"/>
      <c r="I18" s="201"/>
      <c r="J18" s="201"/>
      <c r="K18" s="202" t="s">
        <v>144</v>
      </c>
      <c r="L18" s="204"/>
      <c r="M18" s="202" t="s">
        <v>62</v>
      </c>
      <c r="N18" s="204"/>
      <c r="O18" s="202" t="s">
        <v>63</v>
      </c>
      <c r="P18" s="204"/>
      <c r="Q18" s="202" t="s">
        <v>64</v>
      </c>
      <c r="R18" s="204"/>
      <c r="S18" s="214" t="s">
        <v>137</v>
      </c>
      <c r="T18" s="214"/>
      <c r="U18" s="214" t="s">
        <v>16</v>
      </c>
      <c r="V18" s="214"/>
      <c r="W18" s="214" t="s">
        <v>12</v>
      </c>
      <c r="X18" s="214"/>
      <c r="Y18" s="213">
        <v>15</v>
      </c>
      <c r="Z18" s="213"/>
      <c r="AA18" s="212">
        <v>16</v>
      </c>
      <c r="AB18" s="212"/>
      <c r="AC18" s="212">
        <v>17</v>
      </c>
      <c r="AD18" s="212"/>
    </row>
    <row r="19" spans="1:30" x14ac:dyDescent="0.2">
      <c r="A19" s="182" t="s">
        <v>0</v>
      </c>
      <c r="B19" s="191"/>
      <c r="C19" s="191"/>
      <c r="D19" s="191"/>
      <c r="E19" s="191"/>
      <c r="F19" s="191"/>
      <c r="G19" s="183"/>
      <c r="H19" s="55" t="s">
        <v>1</v>
      </c>
      <c r="I19" s="182">
        <v>1</v>
      </c>
      <c r="J19" s="183"/>
      <c r="K19" s="182">
        <v>2</v>
      </c>
      <c r="L19" s="183"/>
      <c r="M19" s="182">
        <v>3</v>
      </c>
      <c r="N19" s="183"/>
      <c r="O19" s="182">
        <v>4</v>
      </c>
      <c r="P19" s="183"/>
      <c r="Q19" s="182">
        <v>5</v>
      </c>
      <c r="R19" s="183"/>
      <c r="S19" s="182">
        <v>6</v>
      </c>
      <c r="T19" s="183"/>
      <c r="U19" s="182">
        <v>7</v>
      </c>
      <c r="V19" s="183"/>
      <c r="W19" s="182">
        <v>8</v>
      </c>
      <c r="X19" s="183"/>
      <c r="Y19" s="182">
        <v>9</v>
      </c>
      <c r="Z19" s="183"/>
      <c r="AA19" s="182">
        <v>10</v>
      </c>
      <c r="AB19" s="183"/>
      <c r="AC19" s="182">
        <v>11</v>
      </c>
      <c r="AD19" s="183"/>
    </row>
    <row r="20" spans="1:30" x14ac:dyDescent="0.2">
      <c r="A20" s="38" t="s">
        <v>33</v>
      </c>
      <c r="B20" s="39"/>
      <c r="C20" s="47"/>
      <c r="D20" s="48"/>
      <c r="E20" s="48"/>
      <c r="F20" s="48"/>
      <c r="G20" s="48"/>
      <c r="H20" s="26">
        <v>1</v>
      </c>
      <c r="I20" s="176">
        <f>+K20+M20+O20+Q20</f>
        <v>0</v>
      </c>
      <c r="J20" s="177"/>
      <c r="K20" s="176"/>
      <c r="L20" s="177"/>
      <c r="M20" s="176"/>
      <c r="N20" s="177"/>
      <c r="O20" s="176"/>
      <c r="P20" s="177"/>
      <c r="Q20" s="176"/>
      <c r="R20" s="177"/>
      <c r="S20" s="176"/>
      <c r="T20" s="177"/>
      <c r="U20" s="176"/>
      <c r="V20" s="177"/>
      <c r="W20" s="176"/>
      <c r="X20" s="177"/>
      <c r="Y20" s="176"/>
      <c r="Z20" s="177"/>
      <c r="AA20" s="176"/>
      <c r="AB20" s="177"/>
      <c r="AC20" s="176"/>
      <c r="AD20" s="177"/>
    </row>
    <row r="21" spans="1:30" ht="15" customHeight="1" x14ac:dyDescent="0.2">
      <c r="A21" s="176" t="s">
        <v>26</v>
      </c>
      <c r="B21" s="181"/>
      <c r="C21" s="181"/>
      <c r="D21" s="181"/>
      <c r="E21" s="181"/>
      <c r="F21" s="181"/>
      <c r="G21" s="177"/>
      <c r="H21" s="26">
        <v>2</v>
      </c>
      <c r="I21" s="176">
        <f>+K21+M21+O21+Q21</f>
        <v>0</v>
      </c>
      <c r="J21" s="177"/>
      <c r="K21" s="176"/>
      <c r="L21" s="177"/>
      <c r="M21" s="176"/>
      <c r="N21" s="177"/>
      <c r="O21" s="176"/>
      <c r="P21" s="177"/>
      <c r="Q21" s="176"/>
      <c r="R21" s="177"/>
      <c r="S21" s="176"/>
      <c r="T21" s="177"/>
      <c r="U21" s="176"/>
      <c r="V21" s="177"/>
      <c r="W21" s="176"/>
      <c r="X21" s="177"/>
      <c r="Y21" s="176"/>
      <c r="Z21" s="177"/>
      <c r="AA21" s="176"/>
      <c r="AB21" s="177"/>
      <c r="AC21" s="176"/>
      <c r="AD21" s="177"/>
    </row>
    <row r="22" spans="1:30" x14ac:dyDescent="0.2">
      <c r="A22" s="53" t="s">
        <v>34</v>
      </c>
      <c r="B22" s="40"/>
      <c r="C22" s="49"/>
      <c r="D22" s="98"/>
      <c r="E22" s="49"/>
      <c r="F22" s="49"/>
      <c r="G22" s="49"/>
      <c r="H22" s="26">
        <v>3</v>
      </c>
      <c r="I22" s="176">
        <f>+K22+M22+O22+Q22</f>
        <v>0</v>
      </c>
      <c r="J22" s="177"/>
      <c r="K22" s="176"/>
      <c r="L22" s="177"/>
      <c r="M22" s="176"/>
      <c r="N22" s="177"/>
      <c r="O22" s="176"/>
      <c r="P22" s="177"/>
      <c r="Q22" s="176"/>
      <c r="R22" s="177"/>
      <c r="S22" s="176"/>
      <c r="T22" s="177"/>
      <c r="U22" s="176"/>
      <c r="V22" s="177"/>
      <c r="W22" s="176"/>
      <c r="X22" s="177"/>
      <c r="Y22" s="176"/>
      <c r="Z22" s="177"/>
      <c r="AA22" s="176"/>
      <c r="AB22" s="177"/>
      <c r="AC22" s="176"/>
      <c r="AD22" s="177"/>
    </row>
    <row r="23" spans="1:30" ht="15" customHeight="1" x14ac:dyDescent="0.2">
      <c r="A23" s="176" t="s">
        <v>26</v>
      </c>
      <c r="B23" s="181"/>
      <c r="C23" s="181"/>
      <c r="D23" s="181"/>
      <c r="E23" s="181"/>
      <c r="F23" s="181"/>
      <c r="G23" s="177"/>
      <c r="H23" s="26">
        <v>4</v>
      </c>
      <c r="I23" s="176">
        <f>+K23+M23+O23+Q23</f>
        <v>0</v>
      </c>
      <c r="J23" s="177"/>
      <c r="K23" s="176"/>
      <c r="L23" s="177"/>
      <c r="M23" s="176"/>
      <c r="N23" s="177"/>
      <c r="O23" s="176"/>
      <c r="P23" s="177"/>
      <c r="Q23" s="176"/>
      <c r="R23" s="177"/>
      <c r="S23" s="176"/>
      <c r="T23" s="177"/>
      <c r="U23" s="176"/>
      <c r="V23" s="177"/>
      <c r="W23" s="176"/>
      <c r="X23" s="177"/>
      <c r="Y23" s="176"/>
      <c r="Z23" s="177"/>
      <c r="AA23" s="176"/>
      <c r="AB23" s="177"/>
      <c r="AC23" s="176"/>
      <c r="AD23" s="177"/>
    </row>
    <row r="24" spans="1:30" x14ac:dyDescent="0.2">
      <c r="A24" s="101" t="s">
        <v>131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37"/>
      <c r="W24" s="41"/>
      <c r="X24" s="37"/>
      <c r="Y24" s="37"/>
      <c r="Z24" s="37"/>
      <c r="AA24" s="37"/>
    </row>
    <row r="25" spans="1:30" ht="15" customHeight="1" x14ac:dyDescent="0.2"/>
    <row r="26" spans="1:30" x14ac:dyDescent="0.2">
      <c r="A26" s="36" t="s">
        <v>104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42"/>
      <c r="W26" s="41"/>
      <c r="X26" s="43"/>
      <c r="Y26" s="43"/>
    </row>
    <row r="27" spans="1:30" ht="12.75" customHeight="1" x14ac:dyDescent="0.2">
      <c r="A27" s="195" t="s">
        <v>14</v>
      </c>
      <c r="B27" s="196"/>
      <c r="C27" s="196"/>
      <c r="D27" s="196"/>
      <c r="E27" s="196"/>
      <c r="F27" s="196"/>
      <c r="G27" s="197"/>
      <c r="H27" s="201" t="s">
        <v>55</v>
      </c>
      <c r="I27" s="201" t="s">
        <v>2</v>
      </c>
      <c r="J27" s="202"/>
      <c r="K27" s="203" t="s">
        <v>102</v>
      </c>
      <c r="L27" s="203"/>
      <c r="M27" s="203"/>
      <c r="N27" s="203"/>
      <c r="O27" s="203"/>
      <c r="P27" s="203"/>
      <c r="Q27" s="203"/>
      <c r="R27" s="204"/>
      <c r="S27" s="176" t="s">
        <v>111</v>
      </c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77"/>
    </row>
    <row r="28" spans="1:30" ht="38.25" customHeight="1" x14ac:dyDescent="0.2">
      <c r="A28" s="198"/>
      <c r="B28" s="199"/>
      <c r="C28" s="199"/>
      <c r="D28" s="199"/>
      <c r="E28" s="199"/>
      <c r="F28" s="199"/>
      <c r="G28" s="200"/>
      <c r="H28" s="201"/>
      <c r="I28" s="201"/>
      <c r="J28" s="201"/>
      <c r="K28" s="202" t="s">
        <v>144</v>
      </c>
      <c r="L28" s="204"/>
      <c r="M28" s="202" t="s">
        <v>62</v>
      </c>
      <c r="N28" s="204"/>
      <c r="O28" s="202" t="s">
        <v>63</v>
      </c>
      <c r="P28" s="204"/>
      <c r="Q28" s="202" t="s">
        <v>64</v>
      </c>
      <c r="R28" s="204"/>
      <c r="S28" s="185" t="s">
        <v>107</v>
      </c>
      <c r="T28" s="186"/>
      <c r="U28" s="187"/>
      <c r="V28" s="188" t="s">
        <v>27</v>
      </c>
      <c r="W28" s="189"/>
      <c r="X28" s="189"/>
      <c r="Y28" s="189"/>
      <c r="Z28" s="190"/>
      <c r="AA28" s="185" t="s">
        <v>28</v>
      </c>
      <c r="AB28" s="186"/>
      <c r="AC28" s="186"/>
      <c r="AD28" s="187"/>
    </row>
    <row r="29" spans="1:30" ht="15" customHeight="1" x14ac:dyDescent="0.2">
      <c r="A29" s="182" t="s">
        <v>0</v>
      </c>
      <c r="B29" s="191"/>
      <c r="C29" s="191"/>
      <c r="D29" s="191"/>
      <c r="E29" s="191"/>
      <c r="F29" s="191"/>
      <c r="G29" s="183"/>
      <c r="H29" s="55" t="s">
        <v>1</v>
      </c>
      <c r="I29" s="182">
        <v>1</v>
      </c>
      <c r="J29" s="183"/>
      <c r="K29" s="182">
        <v>2</v>
      </c>
      <c r="L29" s="183"/>
      <c r="M29" s="182">
        <v>3</v>
      </c>
      <c r="N29" s="183"/>
      <c r="O29" s="182">
        <v>4</v>
      </c>
      <c r="P29" s="183"/>
      <c r="Q29" s="182">
        <v>5</v>
      </c>
      <c r="R29" s="183"/>
      <c r="S29" s="182">
        <v>6</v>
      </c>
      <c r="T29" s="191"/>
      <c r="U29" s="183"/>
      <c r="V29" s="182">
        <v>7</v>
      </c>
      <c r="W29" s="191"/>
      <c r="X29" s="191"/>
      <c r="Y29" s="191"/>
      <c r="Z29" s="183"/>
      <c r="AA29" s="182">
        <v>8</v>
      </c>
      <c r="AB29" s="191"/>
      <c r="AC29" s="191"/>
      <c r="AD29" s="183"/>
    </row>
    <row r="30" spans="1:30" x14ac:dyDescent="0.2">
      <c r="A30" s="70" t="s">
        <v>2</v>
      </c>
      <c r="B30" s="82"/>
      <c r="C30" s="82"/>
      <c r="D30" s="82"/>
      <c r="E30" s="82"/>
      <c r="F30" s="82"/>
      <c r="G30" s="103" t="s">
        <v>86</v>
      </c>
      <c r="H30" s="97">
        <v>1</v>
      </c>
      <c r="I30" s="176">
        <f>+I31+I32</f>
        <v>0</v>
      </c>
      <c r="J30" s="177"/>
      <c r="K30" s="176">
        <f>+K31+K32</f>
        <v>0</v>
      </c>
      <c r="L30" s="177"/>
      <c r="M30" s="176">
        <f>+M31+M32</f>
        <v>0</v>
      </c>
      <c r="N30" s="177"/>
      <c r="O30" s="176">
        <f>+O31+O32</f>
        <v>0</v>
      </c>
      <c r="P30" s="177"/>
      <c r="Q30" s="176">
        <f>+Q31+Q32</f>
        <v>0</v>
      </c>
      <c r="R30" s="177"/>
      <c r="S30" s="176"/>
      <c r="T30" s="181"/>
      <c r="U30" s="177"/>
      <c r="V30" s="192"/>
      <c r="W30" s="193"/>
      <c r="X30" s="193"/>
      <c r="Y30" s="193"/>
      <c r="Z30" s="194"/>
      <c r="AA30" s="176"/>
      <c r="AB30" s="181"/>
      <c r="AC30" s="181"/>
      <c r="AD30" s="177"/>
    </row>
    <row r="31" spans="1:30" ht="15" customHeight="1" x14ac:dyDescent="0.2">
      <c r="A31" s="176" t="s">
        <v>56</v>
      </c>
      <c r="B31" s="181"/>
      <c r="C31" s="181"/>
      <c r="D31" s="181"/>
      <c r="E31" s="181"/>
      <c r="F31" s="181"/>
      <c r="G31" s="177"/>
      <c r="H31" s="26">
        <v>2</v>
      </c>
      <c r="I31" s="176">
        <f>+K31+M31+O31+Q31</f>
        <v>0</v>
      </c>
      <c r="J31" s="177"/>
      <c r="K31" s="176"/>
      <c r="L31" s="177"/>
      <c r="M31" s="176"/>
      <c r="N31" s="177"/>
      <c r="O31" s="176"/>
      <c r="P31" s="177"/>
      <c r="Q31" s="176"/>
      <c r="R31" s="177"/>
      <c r="S31" s="176"/>
      <c r="T31" s="181"/>
      <c r="U31" s="177"/>
      <c r="V31" s="192"/>
      <c r="W31" s="193"/>
      <c r="X31" s="193"/>
      <c r="Y31" s="193"/>
      <c r="Z31" s="194"/>
      <c r="AA31" s="176"/>
      <c r="AB31" s="181"/>
      <c r="AC31" s="181"/>
      <c r="AD31" s="177"/>
    </row>
    <row r="32" spans="1:30" ht="15" customHeight="1" x14ac:dyDescent="0.2">
      <c r="A32" s="176" t="s">
        <v>57</v>
      </c>
      <c r="B32" s="181"/>
      <c r="C32" s="181"/>
      <c r="D32" s="181"/>
      <c r="E32" s="181"/>
      <c r="F32" s="181"/>
      <c r="G32" s="177"/>
      <c r="H32" s="26">
        <v>3</v>
      </c>
      <c r="I32" s="176">
        <f>+K32+M32+O32+Q32</f>
        <v>0</v>
      </c>
      <c r="J32" s="177"/>
      <c r="K32" s="176"/>
      <c r="L32" s="177"/>
      <c r="M32" s="176"/>
      <c r="N32" s="177"/>
      <c r="O32" s="176"/>
      <c r="P32" s="177"/>
      <c r="Q32" s="176"/>
      <c r="R32" s="177"/>
      <c r="S32" s="176"/>
      <c r="T32" s="181"/>
      <c r="U32" s="177"/>
      <c r="V32" s="192"/>
      <c r="W32" s="193"/>
      <c r="X32" s="193"/>
      <c r="Y32" s="193"/>
      <c r="Z32" s="194"/>
      <c r="AA32" s="176"/>
      <c r="AB32" s="181"/>
      <c r="AC32" s="181"/>
      <c r="AD32" s="177"/>
    </row>
    <row r="33" spans="1:32" x14ac:dyDescent="0.2">
      <c r="A33" s="101" t="s">
        <v>132</v>
      </c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U33" s="21"/>
      <c r="X33" s="44"/>
      <c r="Y33" s="44"/>
      <c r="Z33" s="44"/>
      <c r="AA33" s="44"/>
    </row>
    <row r="34" spans="1:32" ht="15" customHeight="1" x14ac:dyDescent="0.2"/>
    <row r="35" spans="1:32" x14ac:dyDescent="0.2">
      <c r="A35" s="36" t="s">
        <v>105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42"/>
      <c r="W35" s="41"/>
      <c r="X35" s="43"/>
      <c r="Y35" s="43"/>
    </row>
    <row r="36" spans="1:32" ht="12.75" customHeight="1" x14ac:dyDescent="0.2">
      <c r="A36" s="195" t="s">
        <v>14</v>
      </c>
      <c r="B36" s="196"/>
      <c r="C36" s="196"/>
      <c r="D36" s="196"/>
      <c r="E36" s="196"/>
      <c r="F36" s="196"/>
      <c r="G36" s="197"/>
      <c r="H36" s="201" t="s">
        <v>55</v>
      </c>
      <c r="I36" s="201" t="s">
        <v>2</v>
      </c>
      <c r="J36" s="202"/>
      <c r="K36" s="203" t="s">
        <v>102</v>
      </c>
      <c r="L36" s="203"/>
      <c r="M36" s="203"/>
      <c r="N36" s="203"/>
      <c r="O36" s="203"/>
      <c r="P36" s="203"/>
      <c r="Q36" s="203"/>
      <c r="R36" s="204"/>
      <c r="S36" s="176" t="s">
        <v>42</v>
      </c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77"/>
    </row>
    <row r="37" spans="1:32" ht="39.75" customHeight="1" x14ac:dyDescent="0.2">
      <c r="A37" s="198"/>
      <c r="B37" s="199"/>
      <c r="C37" s="199"/>
      <c r="D37" s="199"/>
      <c r="E37" s="199"/>
      <c r="F37" s="199"/>
      <c r="G37" s="200"/>
      <c r="H37" s="201"/>
      <c r="I37" s="201"/>
      <c r="J37" s="201"/>
      <c r="K37" s="202" t="s">
        <v>144</v>
      </c>
      <c r="L37" s="204"/>
      <c r="M37" s="202" t="s">
        <v>62</v>
      </c>
      <c r="N37" s="204"/>
      <c r="O37" s="202" t="s">
        <v>63</v>
      </c>
      <c r="P37" s="204"/>
      <c r="Q37" s="202" t="s">
        <v>64</v>
      </c>
      <c r="R37" s="204"/>
      <c r="S37" s="188" t="s">
        <v>59</v>
      </c>
      <c r="T37" s="189"/>
      <c r="U37" s="188" t="s">
        <v>20</v>
      </c>
      <c r="V37" s="189"/>
      <c r="W37" s="188" t="s">
        <v>21</v>
      </c>
      <c r="X37" s="189"/>
      <c r="Y37" s="188" t="s">
        <v>22</v>
      </c>
      <c r="Z37" s="189"/>
      <c r="AA37" s="188" t="s">
        <v>23</v>
      </c>
      <c r="AB37" s="189"/>
      <c r="AC37" s="185" t="s">
        <v>151</v>
      </c>
      <c r="AD37" s="187"/>
    </row>
    <row r="38" spans="1:32" x14ac:dyDescent="0.2">
      <c r="A38" s="182" t="s">
        <v>0</v>
      </c>
      <c r="B38" s="191"/>
      <c r="C38" s="191"/>
      <c r="D38" s="191"/>
      <c r="E38" s="191"/>
      <c r="F38" s="191"/>
      <c r="G38" s="183"/>
      <c r="H38" s="55" t="s">
        <v>1</v>
      </c>
      <c r="I38" s="182">
        <v>1</v>
      </c>
      <c r="J38" s="183"/>
      <c r="K38" s="182">
        <v>2</v>
      </c>
      <c r="L38" s="183"/>
      <c r="M38" s="182">
        <v>3</v>
      </c>
      <c r="N38" s="183"/>
      <c r="O38" s="182">
        <v>4</v>
      </c>
      <c r="P38" s="183"/>
      <c r="Q38" s="182">
        <v>5</v>
      </c>
      <c r="R38" s="183"/>
      <c r="S38" s="182">
        <v>6</v>
      </c>
      <c r="T38" s="183"/>
      <c r="U38" s="182">
        <v>7</v>
      </c>
      <c r="V38" s="183"/>
      <c r="W38" s="182">
        <v>8</v>
      </c>
      <c r="X38" s="183"/>
      <c r="Y38" s="182">
        <v>9</v>
      </c>
      <c r="Z38" s="183"/>
      <c r="AA38" s="182">
        <v>10</v>
      </c>
      <c r="AB38" s="183"/>
      <c r="AC38" s="182">
        <v>11</v>
      </c>
      <c r="AD38" s="183"/>
    </row>
    <row r="39" spans="1:32" ht="12.75" customHeight="1" x14ac:dyDescent="0.2">
      <c r="A39" s="233" t="s">
        <v>2</v>
      </c>
      <c r="B39" s="234"/>
      <c r="C39" s="110"/>
      <c r="D39" s="110"/>
      <c r="E39" s="110"/>
      <c r="F39" s="110"/>
      <c r="G39" s="103" t="s">
        <v>86</v>
      </c>
      <c r="H39" s="94">
        <v>1</v>
      </c>
      <c r="I39" s="176">
        <f>+I40+I41</f>
        <v>0</v>
      </c>
      <c r="J39" s="177"/>
      <c r="K39" s="176">
        <f>+K40+K41</f>
        <v>0</v>
      </c>
      <c r="L39" s="177"/>
      <c r="M39" s="176">
        <f>+M40+M41</f>
        <v>0</v>
      </c>
      <c r="N39" s="177"/>
      <c r="O39" s="176">
        <f>+O40+O41</f>
        <v>0</v>
      </c>
      <c r="P39" s="177"/>
      <c r="Q39" s="176">
        <f>+Q40+Q41</f>
        <v>0</v>
      </c>
      <c r="R39" s="177"/>
      <c r="S39" s="176"/>
      <c r="T39" s="177"/>
      <c r="U39" s="176"/>
      <c r="V39" s="177"/>
      <c r="W39" s="176"/>
      <c r="X39" s="177"/>
      <c r="Y39" s="176"/>
      <c r="Z39" s="177"/>
      <c r="AA39" s="176"/>
      <c r="AB39" s="177"/>
      <c r="AC39" s="176"/>
      <c r="AD39" s="177"/>
    </row>
    <row r="40" spans="1:32" ht="15" customHeight="1" x14ac:dyDescent="0.2">
      <c r="A40" s="176" t="s">
        <v>56</v>
      </c>
      <c r="B40" s="181"/>
      <c r="C40" s="181"/>
      <c r="D40" s="181"/>
      <c r="E40" s="181"/>
      <c r="F40" s="181"/>
      <c r="G40" s="177"/>
      <c r="H40" s="26">
        <v>2</v>
      </c>
      <c r="I40" s="176">
        <f>+K40+M40+O40+Q40</f>
        <v>0</v>
      </c>
      <c r="J40" s="177"/>
      <c r="K40" s="176"/>
      <c r="L40" s="177"/>
      <c r="M40" s="176"/>
      <c r="N40" s="177"/>
      <c r="O40" s="176"/>
      <c r="P40" s="177"/>
      <c r="Q40" s="176"/>
      <c r="R40" s="177"/>
      <c r="S40" s="176"/>
      <c r="T40" s="177"/>
      <c r="U40" s="176"/>
      <c r="V40" s="177"/>
      <c r="W40" s="176"/>
      <c r="X40" s="177"/>
      <c r="Y40" s="176"/>
      <c r="Z40" s="177"/>
      <c r="AA40" s="176"/>
      <c r="AB40" s="177"/>
      <c r="AC40" s="176"/>
      <c r="AD40" s="177"/>
    </row>
    <row r="41" spans="1:32" ht="15" customHeight="1" x14ac:dyDescent="0.2">
      <c r="A41" s="176" t="s">
        <v>57</v>
      </c>
      <c r="B41" s="181"/>
      <c r="C41" s="181"/>
      <c r="D41" s="181"/>
      <c r="E41" s="181"/>
      <c r="F41" s="181"/>
      <c r="G41" s="177"/>
      <c r="H41" s="26">
        <v>3</v>
      </c>
      <c r="I41" s="176">
        <f>+K41+M41+O41+Q41</f>
        <v>0</v>
      </c>
      <c r="J41" s="177"/>
      <c r="K41" s="176"/>
      <c r="L41" s="177"/>
      <c r="M41" s="176"/>
      <c r="N41" s="177"/>
      <c r="O41" s="176"/>
      <c r="P41" s="177"/>
      <c r="Q41" s="176"/>
      <c r="R41" s="177"/>
      <c r="S41" s="176"/>
      <c r="T41" s="177"/>
      <c r="U41" s="176"/>
      <c r="V41" s="177"/>
      <c r="W41" s="176"/>
      <c r="X41" s="177"/>
      <c r="Y41" s="176"/>
      <c r="Z41" s="177"/>
      <c r="AA41" s="176"/>
      <c r="AB41" s="177"/>
      <c r="AC41" s="176"/>
      <c r="AD41" s="177"/>
    </row>
    <row r="42" spans="1:32" x14ac:dyDescent="0.2">
      <c r="A42" s="101" t="s">
        <v>133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21"/>
      <c r="V42" s="19"/>
      <c r="X42" s="44"/>
      <c r="Y42" s="44"/>
      <c r="Z42" s="44"/>
      <c r="AA42" s="44"/>
    </row>
    <row r="43" spans="1:32" ht="15.75" customHeight="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</row>
    <row r="44" spans="1:32" ht="15.75" customHeight="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AD44" s="113" t="s">
        <v>106</v>
      </c>
    </row>
    <row r="45" spans="1:32" s="1" customFormat="1" ht="15.75" x14ac:dyDescent="0.2">
      <c r="A45" s="20" t="s">
        <v>84</v>
      </c>
      <c r="B45" s="7"/>
      <c r="C45" s="7"/>
      <c r="D45" s="7"/>
      <c r="E45" s="27"/>
      <c r="F45" s="27"/>
      <c r="G45" s="27"/>
    </row>
    <row r="46" spans="1:32" s="1" customFormat="1" ht="15" x14ac:dyDescent="0.2">
      <c r="A46" s="195" t="s">
        <v>14</v>
      </c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7"/>
      <c r="O46" s="227" t="s">
        <v>55</v>
      </c>
      <c r="P46" s="195" t="s">
        <v>19</v>
      </c>
      <c r="Q46" s="196"/>
      <c r="R46" s="196"/>
      <c r="S46" s="181" t="s">
        <v>102</v>
      </c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77"/>
      <c r="AE46" s="21"/>
      <c r="AF46" s="21"/>
    </row>
    <row r="47" spans="1:32" s="1" customFormat="1" ht="36.75" customHeight="1" x14ac:dyDescent="0.2">
      <c r="A47" s="198"/>
      <c r="B47" s="199"/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200"/>
      <c r="O47" s="228"/>
      <c r="P47" s="198"/>
      <c r="Q47" s="199"/>
      <c r="R47" s="200"/>
      <c r="S47" s="202" t="s">
        <v>144</v>
      </c>
      <c r="T47" s="203"/>
      <c r="U47" s="204"/>
      <c r="V47" s="202" t="s">
        <v>62</v>
      </c>
      <c r="W47" s="203"/>
      <c r="X47" s="204"/>
      <c r="Y47" s="202" t="s">
        <v>63</v>
      </c>
      <c r="Z47" s="203"/>
      <c r="AA47" s="204"/>
      <c r="AB47" s="202" t="s">
        <v>64</v>
      </c>
      <c r="AC47" s="203"/>
      <c r="AD47" s="204"/>
      <c r="AE47" s="21"/>
      <c r="AF47" s="21"/>
    </row>
    <row r="48" spans="1:32" s="1" customFormat="1" ht="15" x14ac:dyDescent="0.2">
      <c r="A48" s="182" t="s">
        <v>0</v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83"/>
      <c r="O48" s="66" t="s">
        <v>1</v>
      </c>
      <c r="P48" s="182">
        <v>1</v>
      </c>
      <c r="Q48" s="191"/>
      <c r="R48" s="183"/>
      <c r="S48" s="182">
        <v>2</v>
      </c>
      <c r="T48" s="191"/>
      <c r="U48" s="183"/>
      <c r="V48" s="182">
        <v>3</v>
      </c>
      <c r="W48" s="191"/>
      <c r="X48" s="183"/>
      <c r="Y48" s="182">
        <v>4</v>
      </c>
      <c r="Z48" s="191"/>
      <c r="AA48" s="183"/>
      <c r="AB48" s="182">
        <v>5</v>
      </c>
      <c r="AC48" s="191"/>
      <c r="AD48" s="183"/>
      <c r="AE48" s="21"/>
      <c r="AF48" s="21"/>
    </row>
    <row r="49" spans="1:32" s="1" customFormat="1" ht="15" x14ac:dyDescent="0.2">
      <c r="A49" s="152" t="s">
        <v>35</v>
      </c>
      <c r="B49" s="152"/>
      <c r="C49" s="152"/>
      <c r="D49" s="153"/>
      <c r="E49" s="153"/>
      <c r="F49" s="154"/>
      <c r="G49" s="154"/>
      <c r="H49" s="154"/>
      <c r="I49" s="154"/>
      <c r="J49" s="154"/>
      <c r="K49" s="154"/>
      <c r="L49" s="154"/>
      <c r="M49" s="154"/>
      <c r="N49" s="155" t="s">
        <v>99</v>
      </c>
      <c r="O49" s="156">
        <v>1</v>
      </c>
      <c r="P49" s="224">
        <f>+P50+P51+P52</f>
        <v>0</v>
      </c>
      <c r="Q49" s="225"/>
      <c r="R49" s="226"/>
      <c r="S49" s="224">
        <f>+S50+S51+S52</f>
        <v>0</v>
      </c>
      <c r="T49" s="225"/>
      <c r="U49" s="226"/>
      <c r="V49" s="224">
        <f>+V50+V51+V52</f>
        <v>0</v>
      </c>
      <c r="W49" s="225"/>
      <c r="X49" s="226"/>
      <c r="Y49" s="224">
        <f>+Y50+Y51+Y52</f>
        <v>0</v>
      </c>
      <c r="Z49" s="225"/>
      <c r="AA49" s="226"/>
      <c r="AB49" s="224">
        <f>+AB50+AB51+AB52</f>
        <v>0</v>
      </c>
      <c r="AC49" s="225"/>
      <c r="AD49" s="226"/>
      <c r="AE49" s="21"/>
      <c r="AF49" s="21"/>
    </row>
    <row r="50" spans="1:32" s="1" customFormat="1" ht="15" x14ac:dyDescent="0.2">
      <c r="A50" s="157"/>
      <c r="B50" s="158" t="s">
        <v>60</v>
      </c>
      <c r="C50" s="157"/>
      <c r="D50" s="159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60">
        <v>2</v>
      </c>
      <c r="P50" s="178">
        <f>+S50+V50+Y50+AB50</f>
        <v>0</v>
      </c>
      <c r="Q50" s="179"/>
      <c r="R50" s="180"/>
      <c r="S50" s="178"/>
      <c r="T50" s="179"/>
      <c r="U50" s="180"/>
      <c r="V50" s="178"/>
      <c r="W50" s="179"/>
      <c r="X50" s="180"/>
      <c r="Y50" s="178"/>
      <c r="Z50" s="179"/>
      <c r="AA50" s="180"/>
      <c r="AB50" s="178"/>
      <c r="AC50" s="179"/>
      <c r="AD50" s="180"/>
      <c r="AE50" s="21"/>
      <c r="AF50" s="21"/>
    </row>
    <row r="51" spans="1:32" s="1" customFormat="1" ht="15" x14ac:dyDescent="0.2">
      <c r="A51" s="161"/>
      <c r="B51" s="162" t="s">
        <v>66</v>
      </c>
      <c r="C51" s="161"/>
      <c r="D51" s="163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60">
        <v>3</v>
      </c>
      <c r="P51" s="178">
        <f>+S51+V51+Y51+AB51</f>
        <v>0</v>
      </c>
      <c r="Q51" s="179"/>
      <c r="R51" s="180"/>
      <c r="S51" s="178"/>
      <c r="T51" s="179"/>
      <c r="U51" s="180"/>
      <c r="V51" s="178"/>
      <c r="W51" s="179"/>
      <c r="X51" s="180"/>
      <c r="Y51" s="178"/>
      <c r="Z51" s="179"/>
      <c r="AA51" s="180"/>
      <c r="AB51" s="178"/>
      <c r="AC51" s="179"/>
      <c r="AD51" s="180"/>
      <c r="AE51" s="21"/>
      <c r="AF51" s="21"/>
    </row>
    <row r="52" spans="1:32" s="1" customFormat="1" ht="15" x14ac:dyDescent="0.2">
      <c r="A52" s="157"/>
      <c r="B52" s="158" t="s">
        <v>67</v>
      </c>
      <c r="C52" s="157"/>
      <c r="D52" s="159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60">
        <v>4</v>
      </c>
      <c r="P52" s="178">
        <f>+S52+V52+Y52+AB52</f>
        <v>0</v>
      </c>
      <c r="Q52" s="179"/>
      <c r="R52" s="180"/>
      <c r="S52" s="178"/>
      <c r="T52" s="179"/>
      <c r="U52" s="180"/>
      <c r="V52" s="178"/>
      <c r="W52" s="179"/>
      <c r="X52" s="180"/>
      <c r="Y52" s="178"/>
      <c r="Z52" s="179"/>
      <c r="AA52" s="180"/>
      <c r="AB52" s="178"/>
      <c r="AC52" s="179"/>
      <c r="AD52" s="180"/>
      <c r="AE52" s="80"/>
      <c r="AF52" s="80"/>
    </row>
    <row r="53" spans="1:32" s="1" customFormat="1" ht="15.75" customHeight="1" x14ac:dyDescent="0.2">
      <c r="A53" s="152" t="s">
        <v>68</v>
      </c>
      <c r="B53" s="164"/>
      <c r="C53" s="158"/>
      <c r="D53" s="158"/>
      <c r="E53" s="158"/>
      <c r="F53" s="158"/>
      <c r="G53" s="158"/>
      <c r="H53" s="158"/>
      <c r="I53" s="154"/>
      <c r="J53" s="154"/>
      <c r="K53" s="154"/>
      <c r="L53" s="154"/>
      <c r="M53" s="154"/>
      <c r="N53" s="155" t="s">
        <v>100</v>
      </c>
      <c r="O53" s="156">
        <v>5</v>
      </c>
      <c r="P53" s="178">
        <f>+P54+P55+P56</f>
        <v>0</v>
      </c>
      <c r="Q53" s="179"/>
      <c r="R53" s="180"/>
      <c r="S53" s="178">
        <f>+S54+S55+S56</f>
        <v>0</v>
      </c>
      <c r="T53" s="179"/>
      <c r="U53" s="180"/>
      <c r="V53" s="178">
        <f>+V54+V55+V56</f>
        <v>0</v>
      </c>
      <c r="W53" s="179"/>
      <c r="X53" s="180"/>
      <c r="Y53" s="178">
        <f>+Y54+Y55+Y56</f>
        <v>0</v>
      </c>
      <c r="Z53" s="179"/>
      <c r="AA53" s="180"/>
      <c r="AB53" s="178">
        <f>+AB54+AB55+AB56</f>
        <v>0</v>
      </c>
      <c r="AC53" s="179"/>
      <c r="AD53" s="180"/>
      <c r="AE53" s="80"/>
      <c r="AF53" s="80"/>
    </row>
    <row r="54" spans="1:32" s="1" customFormat="1" ht="15" x14ac:dyDescent="0.2">
      <c r="A54" s="157"/>
      <c r="B54" s="158" t="s">
        <v>61</v>
      </c>
      <c r="C54" s="165"/>
      <c r="D54" s="165"/>
      <c r="E54" s="165"/>
      <c r="F54" s="165"/>
      <c r="G54" s="165"/>
      <c r="H54" s="165"/>
      <c r="I54" s="158"/>
      <c r="J54" s="158"/>
      <c r="K54" s="158"/>
      <c r="L54" s="158"/>
      <c r="M54" s="158"/>
      <c r="N54" s="158"/>
      <c r="O54" s="160">
        <v>6</v>
      </c>
      <c r="P54" s="178">
        <f>+S54+V54+Y54+AB54</f>
        <v>0</v>
      </c>
      <c r="Q54" s="179"/>
      <c r="R54" s="180"/>
      <c r="S54" s="178"/>
      <c r="T54" s="179"/>
      <c r="U54" s="180"/>
      <c r="V54" s="178"/>
      <c r="W54" s="179"/>
      <c r="X54" s="180"/>
      <c r="Y54" s="178"/>
      <c r="Z54" s="179"/>
      <c r="AA54" s="180"/>
      <c r="AB54" s="178"/>
      <c r="AC54" s="179"/>
      <c r="AD54" s="180"/>
      <c r="AE54" s="80"/>
      <c r="AF54" s="80"/>
    </row>
    <row r="55" spans="1:32" s="1" customFormat="1" ht="15" x14ac:dyDescent="0.2">
      <c r="A55" s="161"/>
      <c r="B55" s="162" t="s">
        <v>69</v>
      </c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60">
        <v>7</v>
      </c>
      <c r="P55" s="178">
        <f>+S55+V55+Y55+AB55</f>
        <v>0</v>
      </c>
      <c r="Q55" s="179"/>
      <c r="R55" s="180"/>
      <c r="S55" s="178"/>
      <c r="T55" s="179"/>
      <c r="U55" s="180"/>
      <c r="V55" s="178"/>
      <c r="W55" s="179"/>
      <c r="X55" s="180"/>
      <c r="Y55" s="178"/>
      <c r="Z55" s="179"/>
      <c r="AA55" s="180"/>
      <c r="AB55" s="178"/>
      <c r="AC55" s="179"/>
      <c r="AD55" s="180"/>
      <c r="AE55" s="80"/>
      <c r="AF55" s="80"/>
    </row>
    <row r="56" spans="1:32" s="1" customFormat="1" ht="15" x14ac:dyDescent="0.2">
      <c r="A56" s="157"/>
      <c r="B56" s="158" t="s">
        <v>70</v>
      </c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60">
        <v>8</v>
      </c>
      <c r="P56" s="178">
        <f>+S56+V56+Y56+AB56</f>
        <v>0</v>
      </c>
      <c r="Q56" s="179"/>
      <c r="R56" s="180"/>
      <c r="S56" s="178"/>
      <c r="T56" s="179"/>
      <c r="U56" s="180"/>
      <c r="V56" s="178"/>
      <c r="W56" s="179"/>
      <c r="X56" s="180"/>
      <c r="Y56" s="178"/>
      <c r="Z56" s="179"/>
      <c r="AA56" s="180"/>
      <c r="AB56" s="178"/>
      <c r="AC56" s="179"/>
      <c r="AD56" s="180"/>
      <c r="AE56" s="80"/>
      <c r="AF56" s="80"/>
    </row>
    <row r="57" spans="1:32" s="1" customFormat="1" ht="15" x14ac:dyDescent="0.2">
      <c r="A57" s="153" t="s">
        <v>36</v>
      </c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235">
        <v>9</v>
      </c>
      <c r="P57" s="224">
        <f>+P59+P60+P61+P62</f>
        <v>0</v>
      </c>
      <c r="Q57" s="225"/>
      <c r="R57" s="226"/>
      <c r="S57" s="224">
        <f>+S59+S60+S61+S62</f>
        <v>0</v>
      </c>
      <c r="T57" s="225"/>
      <c r="U57" s="226"/>
      <c r="V57" s="224">
        <f>+V59+V60+V61+V62</f>
        <v>0</v>
      </c>
      <c r="W57" s="225"/>
      <c r="X57" s="226"/>
      <c r="Y57" s="224">
        <f>+Y59+Y60+Y61+Y62</f>
        <v>0</v>
      </c>
      <c r="Z57" s="225"/>
      <c r="AA57" s="226"/>
      <c r="AB57" s="224">
        <f>+AB59+AB60+AB61+AB62</f>
        <v>0</v>
      </c>
      <c r="AC57" s="225"/>
      <c r="AD57" s="226"/>
      <c r="AE57" s="21"/>
      <c r="AF57" s="21"/>
    </row>
    <row r="58" spans="1:32" s="1" customFormat="1" ht="15" x14ac:dyDescent="0.2">
      <c r="A58" s="166"/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55" t="s">
        <v>101</v>
      </c>
      <c r="O58" s="236"/>
      <c r="P58" s="229"/>
      <c r="Q58" s="230"/>
      <c r="R58" s="231"/>
      <c r="S58" s="229"/>
      <c r="T58" s="230"/>
      <c r="U58" s="231"/>
      <c r="V58" s="229"/>
      <c r="W58" s="230"/>
      <c r="X58" s="231"/>
      <c r="Y58" s="229"/>
      <c r="Z58" s="230"/>
      <c r="AA58" s="231"/>
      <c r="AB58" s="229"/>
      <c r="AC58" s="230"/>
      <c r="AD58" s="231"/>
      <c r="AE58" s="21"/>
      <c r="AF58" s="21"/>
    </row>
    <row r="59" spans="1:32" s="1" customFormat="1" ht="15" x14ac:dyDescent="0.2">
      <c r="A59" s="157"/>
      <c r="B59" s="158" t="s">
        <v>38</v>
      </c>
      <c r="C59" s="157"/>
      <c r="D59" s="159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60">
        <v>10</v>
      </c>
      <c r="P59" s="178">
        <f>+S59+V59+Y59+AB59</f>
        <v>0</v>
      </c>
      <c r="Q59" s="179"/>
      <c r="R59" s="180"/>
      <c r="S59" s="178"/>
      <c r="T59" s="179"/>
      <c r="U59" s="180"/>
      <c r="V59" s="178"/>
      <c r="W59" s="179"/>
      <c r="X59" s="180"/>
      <c r="Y59" s="178"/>
      <c r="Z59" s="179"/>
      <c r="AA59" s="180"/>
      <c r="AB59" s="178"/>
      <c r="AC59" s="179"/>
      <c r="AD59" s="180"/>
      <c r="AE59" s="21"/>
      <c r="AF59" s="21"/>
    </row>
    <row r="60" spans="1:32" s="1" customFormat="1" ht="15" x14ac:dyDescent="0.2">
      <c r="A60" s="161"/>
      <c r="B60" s="162" t="s">
        <v>39</v>
      </c>
      <c r="C60" s="161"/>
      <c r="D60" s="163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60">
        <v>11</v>
      </c>
      <c r="P60" s="178">
        <f>+S60+V60+Y60+AB60</f>
        <v>0</v>
      </c>
      <c r="Q60" s="179"/>
      <c r="R60" s="180"/>
      <c r="S60" s="178"/>
      <c r="T60" s="179"/>
      <c r="U60" s="180"/>
      <c r="V60" s="178"/>
      <c r="W60" s="179"/>
      <c r="X60" s="180"/>
      <c r="Y60" s="178"/>
      <c r="Z60" s="179"/>
      <c r="AA60" s="180"/>
      <c r="AB60" s="178"/>
      <c r="AC60" s="179"/>
      <c r="AD60" s="180"/>
      <c r="AE60" s="21"/>
      <c r="AF60" s="21"/>
    </row>
    <row r="61" spans="1:32" s="1" customFormat="1" ht="15" x14ac:dyDescent="0.2">
      <c r="A61" s="157"/>
      <c r="B61" s="158" t="s">
        <v>40</v>
      </c>
      <c r="C61" s="157"/>
      <c r="D61" s="159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60">
        <v>12</v>
      </c>
      <c r="P61" s="178">
        <f>+S61+V61+Y61+AB61</f>
        <v>0</v>
      </c>
      <c r="Q61" s="179"/>
      <c r="R61" s="180"/>
      <c r="S61" s="178"/>
      <c r="T61" s="179"/>
      <c r="U61" s="180"/>
      <c r="V61" s="178"/>
      <c r="W61" s="179"/>
      <c r="X61" s="180"/>
      <c r="Y61" s="178"/>
      <c r="Z61" s="179"/>
      <c r="AA61" s="180"/>
      <c r="AB61" s="178"/>
      <c r="AC61" s="179"/>
      <c r="AD61" s="180"/>
      <c r="AE61" s="21"/>
      <c r="AF61" s="21"/>
    </row>
    <row r="62" spans="1:32" s="1" customFormat="1" ht="15" x14ac:dyDescent="0.2">
      <c r="A62" s="157"/>
      <c r="B62" s="158" t="s">
        <v>41</v>
      </c>
      <c r="C62" s="157"/>
      <c r="D62" s="159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60">
        <v>13</v>
      </c>
      <c r="P62" s="178">
        <f>+S62+V62+Y62+AB62</f>
        <v>0</v>
      </c>
      <c r="Q62" s="179"/>
      <c r="R62" s="180"/>
      <c r="S62" s="178"/>
      <c r="T62" s="179"/>
      <c r="U62" s="180"/>
      <c r="V62" s="178"/>
      <c r="W62" s="179"/>
      <c r="X62" s="180"/>
      <c r="Y62" s="178"/>
      <c r="Z62" s="179"/>
      <c r="AA62" s="180"/>
      <c r="AB62" s="178"/>
      <c r="AC62" s="179"/>
      <c r="AD62" s="180"/>
      <c r="AE62" s="21"/>
      <c r="AF62" s="21"/>
    </row>
    <row r="63" spans="1:32" s="1" customFormat="1" ht="15" x14ac:dyDescent="0.2">
      <c r="A63" s="152" t="s">
        <v>112</v>
      </c>
      <c r="B63" s="152"/>
      <c r="C63" s="152"/>
      <c r="D63" s="152"/>
      <c r="E63" s="152"/>
      <c r="F63" s="152"/>
      <c r="G63" s="153"/>
      <c r="H63" s="154"/>
      <c r="I63" s="154"/>
      <c r="J63" s="154"/>
      <c r="K63" s="154"/>
      <c r="L63" s="154"/>
      <c r="M63" s="154"/>
      <c r="N63" s="167"/>
      <c r="O63" s="235">
        <v>14</v>
      </c>
      <c r="P63" s="224">
        <f>+P65+P66</f>
        <v>0</v>
      </c>
      <c r="Q63" s="225"/>
      <c r="R63" s="226"/>
      <c r="S63" s="224">
        <f>+S65+S66</f>
        <v>0</v>
      </c>
      <c r="T63" s="225"/>
      <c r="U63" s="226"/>
      <c r="V63" s="224">
        <f>+V65+V66</f>
        <v>0</v>
      </c>
      <c r="W63" s="225"/>
      <c r="X63" s="226"/>
      <c r="Y63" s="224">
        <f>+Y65+Y66</f>
        <v>0</v>
      </c>
      <c r="Z63" s="225"/>
      <c r="AA63" s="226"/>
      <c r="AB63" s="224">
        <f>+AB65+AB66</f>
        <v>0</v>
      </c>
      <c r="AC63" s="225"/>
      <c r="AD63" s="226"/>
      <c r="AE63" s="21"/>
      <c r="AF63" s="21"/>
    </row>
    <row r="64" spans="1:32" s="1" customFormat="1" ht="15" x14ac:dyDescent="0.2">
      <c r="A64" s="168" t="s">
        <v>113</v>
      </c>
      <c r="B64" s="165"/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55" t="s">
        <v>87</v>
      </c>
      <c r="O64" s="236"/>
      <c r="P64" s="229"/>
      <c r="Q64" s="230"/>
      <c r="R64" s="231"/>
      <c r="S64" s="229"/>
      <c r="T64" s="230"/>
      <c r="U64" s="231"/>
      <c r="V64" s="229"/>
      <c r="W64" s="230"/>
      <c r="X64" s="231"/>
      <c r="Y64" s="229"/>
      <c r="Z64" s="230"/>
      <c r="AA64" s="231"/>
      <c r="AB64" s="229"/>
      <c r="AC64" s="230"/>
      <c r="AD64" s="231"/>
      <c r="AE64" s="21"/>
      <c r="AF64" s="21"/>
    </row>
    <row r="65" spans="1:32" s="1" customFormat="1" ht="15" x14ac:dyDescent="0.2">
      <c r="A65" s="157" t="s">
        <v>32</v>
      </c>
      <c r="B65" s="158" t="s">
        <v>30</v>
      </c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60">
        <v>15</v>
      </c>
      <c r="P65" s="178">
        <f>+S65+V65+Y65+AB65</f>
        <v>0</v>
      </c>
      <c r="Q65" s="179"/>
      <c r="R65" s="180"/>
      <c r="S65" s="178"/>
      <c r="T65" s="179"/>
      <c r="U65" s="180"/>
      <c r="V65" s="178"/>
      <c r="W65" s="179"/>
      <c r="X65" s="180"/>
      <c r="Y65" s="178"/>
      <c r="Z65" s="179"/>
      <c r="AA65" s="180"/>
      <c r="AB65" s="178"/>
      <c r="AC65" s="179"/>
      <c r="AD65" s="180"/>
      <c r="AE65" s="21"/>
      <c r="AF65" s="21"/>
    </row>
    <row r="66" spans="1:32" s="1" customFormat="1" ht="15" x14ac:dyDescent="0.2">
      <c r="A66" s="161"/>
      <c r="B66" s="162" t="s">
        <v>31</v>
      </c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60">
        <v>16</v>
      </c>
      <c r="P66" s="178">
        <f>+S66+V66+Y66+AB66</f>
        <v>0</v>
      </c>
      <c r="Q66" s="179"/>
      <c r="R66" s="180"/>
      <c r="S66" s="178"/>
      <c r="T66" s="179"/>
      <c r="U66" s="180"/>
      <c r="V66" s="178"/>
      <c r="W66" s="179"/>
      <c r="X66" s="180"/>
      <c r="Y66" s="178"/>
      <c r="Z66" s="179"/>
      <c r="AA66" s="180"/>
      <c r="AB66" s="178"/>
      <c r="AC66" s="179"/>
      <c r="AD66" s="180"/>
      <c r="AE66" s="21"/>
      <c r="AF66" s="21"/>
    </row>
    <row r="67" spans="1:32" s="1" customFormat="1" ht="15" x14ac:dyDescent="0.2">
      <c r="A67" s="152" t="s">
        <v>37</v>
      </c>
      <c r="B67" s="152"/>
      <c r="C67" s="152"/>
      <c r="D67" s="152"/>
      <c r="E67" s="152"/>
      <c r="F67" s="153"/>
      <c r="G67" s="154"/>
      <c r="H67" s="154"/>
      <c r="I67" s="154"/>
      <c r="J67" s="154"/>
      <c r="K67" s="154"/>
      <c r="L67" s="154"/>
      <c r="M67" s="154"/>
      <c r="N67" s="154"/>
      <c r="O67" s="235">
        <v>17</v>
      </c>
      <c r="P67" s="224">
        <f>+P69+P70</f>
        <v>0</v>
      </c>
      <c r="Q67" s="225"/>
      <c r="R67" s="226"/>
      <c r="S67" s="224">
        <f>+S69+S70</f>
        <v>0</v>
      </c>
      <c r="T67" s="225"/>
      <c r="U67" s="226"/>
      <c r="V67" s="224">
        <f>+V69+V70</f>
        <v>0</v>
      </c>
      <c r="W67" s="225"/>
      <c r="X67" s="226"/>
      <c r="Y67" s="224">
        <f>+Y69+Y70</f>
        <v>0</v>
      </c>
      <c r="Z67" s="225"/>
      <c r="AA67" s="226"/>
      <c r="AB67" s="224">
        <f>+AB69+AB70</f>
        <v>0</v>
      </c>
      <c r="AC67" s="225"/>
      <c r="AD67" s="226"/>
      <c r="AE67" s="21"/>
      <c r="AF67" s="21"/>
    </row>
    <row r="68" spans="1:32" s="1" customFormat="1" ht="15" x14ac:dyDescent="0.2">
      <c r="A68" s="166"/>
      <c r="B68" s="165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55" t="s">
        <v>88</v>
      </c>
      <c r="O68" s="236"/>
      <c r="P68" s="229"/>
      <c r="Q68" s="230"/>
      <c r="R68" s="231"/>
      <c r="S68" s="229"/>
      <c r="T68" s="230"/>
      <c r="U68" s="231"/>
      <c r="V68" s="229"/>
      <c r="W68" s="230"/>
      <c r="X68" s="231"/>
      <c r="Y68" s="229"/>
      <c r="Z68" s="230"/>
      <c r="AA68" s="231"/>
      <c r="AB68" s="229"/>
      <c r="AC68" s="230"/>
      <c r="AD68" s="231"/>
      <c r="AE68" s="21"/>
      <c r="AF68" s="21"/>
    </row>
    <row r="69" spans="1:32" s="1" customFormat="1" ht="15" x14ac:dyDescent="0.2">
      <c r="A69" s="157"/>
      <c r="B69" s="158" t="s">
        <v>30</v>
      </c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60">
        <v>18</v>
      </c>
      <c r="P69" s="178">
        <f>+S69+V69+Y69+AB69</f>
        <v>0</v>
      </c>
      <c r="Q69" s="179"/>
      <c r="R69" s="180"/>
      <c r="S69" s="178"/>
      <c r="T69" s="179"/>
      <c r="U69" s="180"/>
      <c r="V69" s="178"/>
      <c r="W69" s="179"/>
      <c r="X69" s="180"/>
      <c r="Y69" s="178"/>
      <c r="Z69" s="179"/>
      <c r="AA69" s="180"/>
      <c r="AB69" s="178"/>
      <c r="AC69" s="179"/>
      <c r="AD69" s="180"/>
      <c r="AE69" s="21"/>
      <c r="AF69" s="21"/>
    </row>
    <row r="70" spans="1:32" s="1" customFormat="1" ht="15" x14ac:dyDescent="0.2">
      <c r="A70" s="161"/>
      <c r="B70" s="162" t="s">
        <v>31</v>
      </c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60">
        <v>19</v>
      </c>
      <c r="P70" s="178">
        <f>+S70+V70+Y70+AB70</f>
        <v>0</v>
      </c>
      <c r="Q70" s="179"/>
      <c r="R70" s="180"/>
      <c r="S70" s="178"/>
      <c r="T70" s="179"/>
      <c r="U70" s="180"/>
      <c r="V70" s="178"/>
      <c r="W70" s="179"/>
      <c r="X70" s="180"/>
      <c r="Y70" s="178"/>
      <c r="Z70" s="179"/>
      <c r="AA70" s="180"/>
      <c r="AB70" s="178"/>
      <c r="AC70" s="179"/>
      <c r="AD70" s="180"/>
      <c r="AE70" s="21"/>
      <c r="AF70" s="21"/>
    </row>
    <row r="71" spans="1:32" s="1" customFormat="1" ht="15" x14ac:dyDescent="0.2">
      <c r="A71" s="152" t="s">
        <v>85</v>
      </c>
      <c r="B71" s="169"/>
      <c r="C71" s="169"/>
      <c r="D71" s="169"/>
      <c r="E71" s="169"/>
      <c r="F71" s="164"/>
      <c r="G71" s="158"/>
      <c r="H71" s="158"/>
      <c r="I71" s="158"/>
      <c r="J71" s="158"/>
      <c r="K71" s="158"/>
      <c r="L71" s="158"/>
      <c r="M71" s="158"/>
      <c r="N71" s="158"/>
      <c r="O71" s="160">
        <v>20</v>
      </c>
      <c r="P71" s="178">
        <f>+S71+V71+Y71+AB71</f>
        <v>0</v>
      </c>
      <c r="Q71" s="179"/>
      <c r="R71" s="180"/>
      <c r="S71" s="178"/>
      <c r="T71" s="179"/>
      <c r="U71" s="180"/>
      <c r="V71" s="178"/>
      <c r="W71" s="179"/>
      <c r="X71" s="180"/>
      <c r="Y71" s="178"/>
      <c r="Z71" s="179"/>
      <c r="AA71" s="180"/>
      <c r="AB71" s="178"/>
      <c r="AC71" s="179"/>
      <c r="AD71" s="180"/>
      <c r="AE71" s="21"/>
      <c r="AF71" s="21"/>
    </row>
    <row r="72" spans="1:32" s="1" customFormat="1" ht="15" x14ac:dyDescent="0.2">
      <c r="A72" s="157"/>
      <c r="B72" s="158" t="s">
        <v>26</v>
      </c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60">
        <v>21</v>
      </c>
      <c r="P72" s="178">
        <f>+S72+V72+Y72+AB72</f>
        <v>0</v>
      </c>
      <c r="Q72" s="179"/>
      <c r="R72" s="180"/>
      <c r="S72" s="178"/>
      <c r="T72" s="179"/>
      <c r="U72" s="180"/>
      <c r="V72" s="178"/>
      <c r="W72" s="179"/>
      <c r="X72" s="180"/>
      <c r="Y72" s="178"/>
      <c r="Z72" s="179"/>
      <c r="AA72" s="180"/>
      <c r="AB72" s="178"/>
      <c r="AC72" s="179"/>
      <c r="AD72" s="180"/>
      <c r="AE72" s="21"/>
      <c r="AF72" s="21"/>
    </row>
    <row r="73" spans="1:32" x14ac:dyDescent="0.2">
      <c r="A73" s="170" t="s">
        <v>134</v>
      </c>
      <c r="B73" s="171"/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71"/>
      <c r="X73" s="171"/>
      <c r="Y73" s="171"/>
      <c r="Z73" s="171"/>
      <c r="AA73" s="171"/>
      <c r="AB73" s="171"/>
      <c r="AC73" s="171"/>
      <c r="AD73" s="171"/>
      <c r="AE73" s="57"/>
      <c r="AF73" s="57"/>
    </row>
    <row r="75" spans="1:32" ht="14.25" customHeight="1" x14ac:dyDescent="0.2"/>
    <row r="76" spans="1:32" ht="14.25" customHeight="1" x14ac:dyDescent="0.2"/>
    <row r="79" spans="1:32" ht="15" customHeight="1" x14ac:dyDescent="0.2"/>
    <row r="89" ht="15" customHeight="1" x14ac:dyDescent="0.2"/>
  </sheetData>
  <mergeCells count="314">
    <mergeCell ref="A2:J3"/>
    <mergeCell ref="A39:B39"/>
    <mergeCell ref="O67:O68"/>
    <mergeCell ref="O63:O64"/>
    <mergeCell ref="O57:O58"/>
    <mergeCell ref="P70:R70"/>
    <mergeCell ref="S70:U70"/>
    <mergeCell ref="V70:X70"/>
    <mergeCell ref="Y70:AA70"/>
    <mergeCell ref="P66:R66"/>
    <mergeCell ref="S66:U66"/>
    <mergeCell ref="V66:X66"/>
    <mergeCell ref="Y66:AA66"/>
    <mergeCell ref="P62:R62"/>
    <mergeCell ref="S62:U62"/>
    <mergeCell ref="V62:X62"/>
    <mergeCell ref="Y62:AA62"/>
    <mergeCell ref="P52:R52"/>
    <mergeCell ref="S52:U52"/>
    <mergeCell ref="V52:X52"/>
    <mergeCell ref="Y52:AA52"/>
    <mergeCell ref="S19:T19"/>
    <mergeCell ref="U19:V19"/>
    <mergeCell ref="W19:X19"/>
    <mergeCell ref="AB70:AD70"/>
    <mergeCell ref="P69:R69"/>
    <mergeCell ref="S69:U69"/>
    <mergeCell ref="V69:X69"/>
    <mergeCell ref="Y69:AA69"/>
    <mergeCell ref="AB69:AD69"/>
    <mergeCell ref="P67:R68"/>
    <mergeCell ref="S67:U68"/>
    <mergeCell ref="V67:X68"/>
    <mergeCell ref="Y67:AA68"/>
    <mergeCell ref="AB67:AD68"/>
    <mergeCell ref="AB66:AD66"/>
    <mergeCell ref="P65:R65"/>
    <mergeCell ref="S65:U65"/>
    <mergeCell ref="V65:X65"/>
    <mergeCell ref="Y65:AA65"/>
    <mergeCell ref="AB65:AD65"/>
    <mergeCell ref="P63:R64"/>
    <mergeCell ref="S63:U64"/>
    <mergeCell ref="V63:X64"/>
    <mergeCell ref="Y63:AA64"/>
    <mergeCell ref="AB63:AD64"/>
    <mergeCell ref="AB62:AD62"/>
    <mergeCell ref="P61:R61"/>
    <mergeCell ref="S61:U61"/>
    <mergeCell ref="V61:X61"/>
    <mergeCell ref="Y61:AA61"/>
    <mergeCell ref="AB61:AD61"/>
    <mergeCell ref="P57:R58"/>
    <mergeCell ref="S57:U58"/>
    <mergeCell ref="V57:X58"/>
    <mergeCell ref="Y57:AA58"/>
    <mergeCell ref="AB57:AD58"/>
    <mergeCell ref="V60:X60"/>
    <mergeCell ref="Y60:AA60"/>
    <mergeCell ref="AB60:AD60"/>
    <mergeCell ref="P59:R59"/>
    <mergeCell ref="S59:U59"/>
    <mergeCell ref="V59:X59"/>
    <mergeCell ref="Y59:AA59"/>
    <mergeCell ref="AB59:AD59"/>
    <mergeCell ref="A46:N47"/>
    <mergeCell ref="P49:R49"/>
    <mergeCell ref="S49:U49"/>
    <mergeCell ref="S47:U47"/>
    <mergeCell ref="V47:X47"/>
    <mergeCell ref="Y47:AA47"/>
    <mergeCell ref="P46:R47"/>
    <mergeCell ref="S46:AD46"/>
    <mergeCell ref="A48:N48"/>
    <mergeCell ref="P48:R48"/>
    <mergeCell ref="S48:U48"/>
    <mergeCell ref="V48:X48"/>
    <mergeCell ref="Y48:AA48"/>
    <mergeCell ref="AB48:AD48"/>
    <mergeCell ref="AB47:AD47"/>
    <mergeCell ref="V49:X49"/>
    <mergeCell ref="Y49:AA49"/>
    <mergeCell ref="AB49:AD49"/>
    <mergeCell ref="O46:O47"/>
    <mergeCell ref="V55:X55"/>
    <mergeCell ref="V56:X56"/>
    <mergeCell ref="P55:R55"/>
    <mergeCell ref="S55:U55"/>
    <mergeCell ref="Y55:AA55"/>
    <mergeCell ref="AB55:AD55"/>
    <mergeCell ref="P56:R56"/>
    <mergeCell ref="S56:U56"/>
    <mergeCell ref="Y56:AA56"/>
    <mergeCell ref="AB56:AD56"/>
    <mergeCell ref="A5:AE5"/>
    <mergeCell ref="I17:J18"/>
    <mergeCell ref="S17:AD17"/>
    <mergeCell ref="K18:L18"/>
    <mergeCell ref="Q18:R18"/>
    <mergeCell ref="O18:P18"/>
    <mergeCell ref="M18:N18"/>
    <mergeCell ref="K17:R17"/>
    <mergeCell ref="I8:J9"/>
    <mergeCell ref="E8:H9"/>
    <mergeCell ref="AC18:AD18"/>
    <mergeCell ref="AA18:AB18"/>
    <mergeCell ref="Y18:Z18"/>
    <mergeCell ref="H17:H18"/>
    <mergeCell ref="W18:X18"/>
    <mergeCell ref="U18:V18"/>
    <mergeCell ref="S18:T18"/>
    <mergeCell ref="A17:G18"/>
    <mergeCell ref="A8:D9"/>
    <mergeCell ref="E10:H10"/>
    <mergeCell ref="E11:H11"/>
    <mergeCell ref="E12:H12"/>
    <mergeCell ref="AA29:AD29"/>
    <mergeCell ref="A29:G29"/>
    <mergeCell ref="I29:J29"/>
    <mergeCell ref="Q29:R29"/>
    <mergeCell ref="O29:P29"/>
    <mergeCell ref="M29:N29"/>
    <mergeCell ref="K29:L29"/>
    <mergeCell ref="A27:G28"/>
    <mergeCell ref="A19:G19"/>
    <mergeCell ref="I19:J19"/>
    <mergeCell ref="H27:H28"/>
    <mergeCell ref="I27:J28"/>
    <mergeCell ref="S27:AD27"/>
    <mergeCell ref="AA28:AD28"/>
    <mergeCell ref="K27:R27"/>
    <mergeCell ref="K28:L28"/>
    <mergeCell ref="M28:N28"/>
    <mergeCell ref="O28:P28"/>
    <mergeCell ref="Q28:R28"/>
    <mergeCell ref="AC19:AD19"/>
    <mergeCell ref="Y19:Z19"/>
    <mergeCell ref="AA19:AB19"/>
    <mergeCell ref="K19:L19"/>
    <mergeCell ref="S21:T21"/>
    <mergeCell ref="A36:G37"/>
    <mergeCell ref="H36:H37"/>
    <mergeCell ref="I36:J37"/>
    <mergeCell ref="S36:AD36"/>
    <mergeCell ref="AC37:AD37"/>
    <mergeCell ref="K36:R36"/>
    <mergeCell ref="K37:L37"/>
    <mergeCell ref="M37:N37"/>
    <mergeCell ref="O37:P37"/>
    <mergeCell ref="Q37:R37"/>
    <mergeCell ref="Y71:AA71"/>
    <mergeCell ref="AB71:AD71"/>
    <mergeCell ref="A38:G38"/>
    <mergeCell ref="I38:J38"/>
    <mergeCell ref="S38:T38"/>
    <mergeCell ref="U38:V38"/>
    <mergeCell ref="K38:L38"/>
    <mergeCell ref="M38:N38"/>
    <mergeCell ref="O38:P38"/>
    <mergeCell ref="Q38:R38"/>
    <mergeCell ref="W38:X38"/>
    <mergeCell ref="P51:R51"/>
    <mergeCell ref="S51:U51"/>
    <mergeCell ref="V51:X51"/>
    <mergeCell ref="Y51:AA51"/>
    <mergeCell ref="AB51:AD51"/>
    <mergeCell ref="P50:R50"/>
    <mergeCell ref="S50:U50"/>
    <mergeCell ref="V50:X50"/>
    <mergeCell ref="Y50:AA50"/>
    <mergeCell ref="AB50:AD50"/>
    <mergeCell ref="AB52:AD52"/>
    <mergeCell ref="P60:R60"/>
    <mergeCell ref="S60:U60"/>
    <mergeCell ref="P72:R72"/>
    <mergeCell ref="S72:U72"/>
    <mergeCell ref="V72:X72"/>
    <mergeCell ref="Y72:AA72"/>
    <mergeCell ref="AB72:AD72"/>
    <mergeCell ref="L8:AD15"/>
    <mergeCell ref="S28:U28"/>
    <mergeCell ref="V28:Z28"/>
    <mergeCell ref="S29:U29"/>
    <mergeCell ref="V29:Z29"/>
    <mergeCell ref="V32:Z32"/>
    <mergeCell ref="V31:Z31"/>
    <mergeCell ref="V30:Z30"/>
    <mergeCell ref="Y38:Z38"/>
    <mergeCell ref="AA38:AB38"/>
    <mergeCell ref="AC38:AD38"/>
    <mergeCell ref="S37:T37"/>
    <mergeCell ref="U37:V37"/>
    <mergeCell ref="W37:X37"/>
    <mergeCell ref="Y37:Z37"/>
    <mergeCell ref="AA37:AB37"/>
    <mergeCell ref="P71:R71"/>
    <mergeCell ref="S71:U71"/>
    <mergeCell ref="V71:X71"/>
    <mergeCell ref="A21:G21"/>
    <mergeCell ref="M19:N19"/>
    <mergeCell ref="O19:P19"/>
    <mergeCell ref="Q19:R19"/>
    <mergeCell ref="A23:G23"/>
    <mergeCell ref="Q20:R20"/>
    <mergeCell ref="I22:J22"/>
    <mergeCell ref="K22:L22"/>
    <mergeCell ref="M22:N22"/>
    <mergeCell ref="O22:P22"/>
    <mergeCell ref="Q22:R22"/>
    <mergeCell ref="S20:T20"/>
    <mergeCell ref="U20:V20"/>
    <mergeCell ref="W20:X20"/>
    <mergeCell ref="Y20:Z20"/>
    <mergeCell ref="AA20:AB20"/>
    <mergeCell ref="AC20:AD20"/>
    <mergeCell ref="I21:J21"/>
    <mergeCell ref="K21:L21"/>
    <mergeCell ref="M21:N21"/>
    <mergeCell ref="O21:P21"/>
    <mergeCell ref="Q21:R21"/>
    <mergeCell ref="U21:V21"/>
    <mergeCell ref="W21:X21"/>
    <mergeCell ref="Y21:Z21"/>
    <mergeCell ref="AA21:AB21"/>
    <mergeCell ref="AC21:AD21"/>
    <mergeCell ref="I20:J20"/>
    <mergeCell ref="K20:L20"/>
    <mergeCell ref="M20:N20"/>
    <mergeCell ref="O20:P20"/>
    <mergeCell ref="S22:T22"/>
    <mergeCell ref="U22:V22"/>
    <mergeCell ref="W22:X22"/>
    <mergeCell ref="Y22:Z22"/>
    <mergeCell ref="AA22:AB22"/>
    <mergeCell ref="AC22:AD22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31:G31"/>
    <mergeCell ref="A32:G32"/>
    <mergeCell ref="I30:J30"/>
    <mergeCell ref="I31:J31"/>
    <mergeCell ref="K30:L30"/>
    <mergeCell ref="K31:L31"/>
    <mergeCell ref="K32:L32"/>
    <mergeCell ref="I32:J32"/>
    <mergeCell ref="M30:N30"/>
    <mergeCell ref="M31:N31"/>
    <mergeCell ref="M32:N32"/>
    <mergeCell ref="O30:P30"/>
    <mergeCell ref="O31:P31"/>
    <mergeCell ref="O32:P32"/>
    <mergeCell ref="Q30:R30"/>
    <mergeCell ref="Q31:R31"/>
    <mergeCell ref="Q32:R32"/>
    <mergeCell ref="S30:U30"/>
    <mergeCell ref="S31:U31"/>
    <mergeCell ref="S32:U32"/>
    <mergeCell ref="AA30:AD30"/>
    <mergeCell ref="AA31:AD31"/>
    <mergeCell ref="AA32:AD32"/>
    <mergeCell ref="A40:G40"/>
    <mergeCell ref="A41:G41"/>
    <mergeCell ref="I39:J39"/>
    <mergeCell ref="I40:J40"/>
    <mergeCell ref="I41:J41"/>
    <mergeCell ref="K39:L39"/>
    <mergeCell ref="K40:L40"/>
    <mergeCell ref="K41:L41"/>
    <mergeCell ref="M39:N39"/>
    <mergeCell ref="M40:N40"/>
    <mergeCell ref="M41:N41"/>
    <mergeCell ref="O39:P39"/>
    <mergeCell ref="O40:P40"/>
    <mergeCell ref="O41:P41"/>
    <mergeCell ref="Q39:R39"/>
    <mergeCell ref="Q40:R40"/>
    <mergeCell ref="Q41:R41"/>
    <mergeCell ref="S39:T39"/>
    <mergeCell ref="S40:T40"/>
    <mergeCell ref="S41:T41"/>
    <mergeCell ref="U39:V39"/>
    <mergeCell ref="AC39:AD39"/>
    <mergeCell ref="AC40:AD40"/>
    <mergeCell ref="AC41:AD41"/>
    <mergeCell ref="P53:R53"/>
    <mergeCell ref="S53:U53"/>
    <mergeCell ref="Y53:AA53"/>
    <mergeCell ref="AB53:AD53"/>
    <mergeCell ref="P54:R54"/>
    <mergeCell ref="S54:U54"/>
    <mergeCell ref="Y54:AA54"/>
    <mergeCell ref="AB54:AD54"/>
    <mergeCell ref="U40:V40"/>
    <mergeCell ref="U41:V41"/>
    <mergeCell ref="W39:X39"/>
    <mergeCell ref="W40:X40"/>
    <mergeCell ref="W41:X41"/>
    <mergeCell ref="Y39:Z39"/>
    <mergeCell ref="Y40:Z40"/>
    <mergeCell ref="Y41:Z41"/>
    <mergeCell ref="AA39:AB39"/>
    <mergeCell ref="AA40:AB40"/>
    <mergeCell ref="AA41:AB41"/>
    <mergeCell ref="V53:X53"/>
    <mergeCell ref="V54:X54"/>
  </mergeCells>
  <printOptions horizontalCentered="1"/>
  <pageMargins left="0.5" right="0.25" top="1" bottom="0.75" header="0.25" footer="0.5"/>
  <pageSetup paperSize="9" scale="98" orientation="portrait" r:id="rId1"/>
  <headerFooter>
    <oddFooter>&amp;R&amp;P</oddFooter>
  </headerFooter>
  <rowBreaks count="1" manualBreakCount="1">
    <brk id="43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2"/>
  <sheetViews>
    <sheetView view="pageBreakPreview" zoomScale="115" zoomScaleNormal="100" zoomScaleSheetLayoutView="115" workbookViewId="0">
      <selection activeCell="AE41" sqref="AE41"/>
    </sheetView>
  </sheetViews>
  <sheetFormatPr defaultRowHeight="15" x14ac:dyDescent="0.25"/>
  <cols>
    <col min="1" max="1" width="3.28515625" style="8" customWidth="1"/>
    <col min="2" max="2" width="2.85546875" style="8" customWidth="1"/>
    <col min="3" max="3" width="2.28515625" style="8" customWidth="1"/>
    <col min="4" max="4" width="7.85546875" style="8" customWidth="1"/>
    <col min="5" max="5" width="3.28515625" style="5" customWidth="1"/>
    <col min="6" max="6" width="7.7109375" style="5" customWidth="1"/>
    <col min="7" max="7" width="9.140625" style="8" customWidth="1"/>
    <col min="8" max="9" width="7.42578125" style="8" customWidth="1"/>
    <col min="10" max="10" width="6" style="8" customWidth="1"/>
    <col min="11" max="11" width="5.7109375" style="3" customWidth="1"/>
    <col min="12" max="13" width="5.28515625" style="3" customWidth="1"/>
    <col min="14" max="15" width="5.7109375" style="3" customWidth="1"/>
    <col min="16" max="17" width="5.28515625" style="3" customWidth="1"/>
    <col min="18" max="18" width="9.140625" style="8"/>
    <col min="19" max="21" width="2.85546875" style="8" customWidth="1"/>
    <col min="22" max="22" width="1.42578125" style="8" customWidth="1"/>
    <col min="23" max="27" width="2.85546875" style="8" customWidth="1"/>
    <col min="28" max="28" width="2.42578125" style="8" customWidth="1"/>
    <col min="29" max="30" width="2.85546875" style="8" customWidth="1"/>
    <col min="31" max="16384" width="9.140625" style="8"/>
  </cols>
  <sheetData>
    <row r="1" spans="1:19" s="31" customFormat="1" ht="12.75" customHeight="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113" t="s">
        <v>106</v>
      </c>
      <c r="R1" s="20"/>
      <c r="S1" s="20"/>
    </row>
    <row r="2" spans="1:19" ht="13.5" customHeight="1" x14ac:dyDescent="0.25">
      <c r="A2" s="20" t="s">
        <v>149</v>
      </c>
      <c r="B2" s="7"/>
      <c r="C2" s="7"/>
      <c r="D2" s="7"/>
      <c r="E2" s="4"/>
      <c r="F2" s="4"/>
      <c r="G2" s="12"/>
      <c r="H2" s="12"/>
      <c r="I2" s="12"/>
      <c r="J2" s="12"/>
      <c r="K2" s="12"/>
    </row>
    <row r="3" spans="1:19" ht="12" customHeight="1" x14ac:dyDescent="0.25">
      <c r="A3" s="195" t="s">
        <v>14</v>
      </c>
      <c r="B3" s="196"/>
      <c r="C3" s="196"/>
      <c r="D3" s="197"/>
      <c r="E3" s="237" t="s">
        <v>55</v>
      </c>
      <c r="F3" s="241" t="s">
        <v>140</v>
      </c>
      <c r="G3" s="241"/>
      <c r="H3" s="241"/>
      <c r="I3" s="241"/>
      <c r="J3" s="241"/>
      <c r="K3" s="176" t="s">
        <v>42</v>
      </c>
      <c r="L3" s="181"/>
      <c r="M3" s="181"/>
      <c r="N3" s="181"/>
      <c r="O3" s="181"/>
      <c r="P3" s="181"/>
      <c r="Q3" s="177"/>
    </row>
    <row r="4" spans="1:19" ht="12.75" customHeight="1" x14ac:dyDescent="0.25">
      <c r="A4" s="243"/>
      <c r="B4" s="244"/>
      <c r="C4" s="244"/>
      <c r="D4" s="245"/>
      <c r="E4" s="246"/>
      <c r="F4" s="239" t="s">
        <v>2</v>
      </c>
      <c r="G4" s="177" t="s">
        <v>102</v>
      </c>
      <c r="H4" s="241"/>
      <c r="I4" s="241"/>
      <c r="J4" s="241"/>
      <c r="K4" s="176" t="s">
        <v>2</v>
      </c>
      <c r="L4" s="181" t="s">
        <v>49</v>
      </c>
      <c r="M4" s="181"/>
      <c r="N4" s="181"/>
      <c r="O4" s="181"/>
      <c r="P4" s="181"/>
      <c r="Q4" s="177"/>
    </row>
    <row r="5" spans="1:19" ht="36" customHeight="1" x14ac:dyDescent="0.25">
      <c r="A5" s="198"/>
      <c r="B5" s="199"/>
      <c r="C5" s="199"/>
      <c r="D5" s="200"/>
      <c r="E5" s="238"/>
      <c r="F5" s="240"/>
      <c r="G5" s="121" t="s">
        <v>145</v>
      </c>
      <c r="H5" s="121" t="s">
        <v>62</v>
      </c>
      <c r="I5" s="121" t="s">
        <v>63</v>
      </c>
      <c r="J5" s="121" t="s">
        <v>64</v>
      </c>
      <c r="K5" s="241"/>
      <c r="L5" s="122" t="s">
        <v>137</v>
      </c>
      <c r="M5" s="139" t="s">
        <v>16</v>
      </c>
      <c r="N5" s="139" t="s">
        <v>12</v>
      </c>
      <c r="O5" s="122" t="s">
        <v>138</v>
      </c>
      <c r="P5" s="122">
        <v>19</v>
      </c>
      <c r="Q5" s="122" t="s">
        <v>139</v>
      </c>
    </row>
    <row r="6" spans="1:19" ht="12" customHeight="1" x14ac:dyDescent="0.25">
      <c r="A6" s="242" t="s">
        <v>0</v>
      </c>
      <c r="B6" s="242"/>
      <c r="C6" s="242"/>
      <c r="D6" s="242"/>
      <c r="E6" s="126" t="s">
        <v>1</v>
      </c>
      <c r="F6" s="126">
        <v>1</v>
      </c>
      <c r="G6" s="126">
        <v>2</v>
      </c>
      <c r="H6" s="145">
        <v>3</v>
      </c>
      <c r="I6" s="145">
        <v>4</v>
      </c>
      <c r="J6" s="145">
        <v>5</v>
      </c>
      <c r="K6" s="145">
        <v>6</v>
      </c>
      <c r="L6" s="145">
        <v>7</v>
      </c>
      <c r="M6" s="145">
        <v>8</v>
      </c>
      <c r="N6" s="145">
        <v>9</v>
      </c>
      <c r="O6" s="145">
        <v>10</v>
      </c>
      <c r="P6" s="145">
        <v>11</v>
      </c>
      <c r="Q6" s="145">
        <v>12</v>
      </c>
    </row>
    <row r="7" spans="1:19" s="2" customFormat="1" x14ac:dyDescent="0.25">
      <c r="A7" s="21" t="s">
        <v>2</v>
      </c>
      <c r="C7" s="21"/>
      <c r="E7" s="227">
        <v>1</v>
      </c>
      <c r="F7" s="237">
        <f t="shared" ref="F7:Q7" si="0">SUM(F9:F24)</f>
        <v>0</v>
      </c>
      <c r="G7" s="237">
        <f t="shared" si="0"/>
        <v>0</v>
      </c>
      <c r="H7" s="237">
        <f t="shared" si="0"/>
        <v>0</v>
      </c>
      <c r="I7" s="237">
        <f t="shared" si="0"/>
        <v>0</v>
      </c>
      <c r="J7" s="237">
        <f t="shared" si="0"/>
        <v>0</v>
      </c>
      <c r="K7" s="237">
        <f t="shared" si="0"/>
        <v>0</v>
      </c>
      <c r="L7" s="237">
        <f t="shared" si="0"/>
        <v>0</v>
      </c>
      <c r="M7" s="237">
        <f t="shared" si="0"/>
        <v>0</v>
      </c>
      <c r="N7" s="237">
        <f t="shared" si="0"/>
        <v>0</v>
      </c>
      <c r="O7" s="237">
        <f t="shared" si="0"/>
        <v>0</v>
      </c>
      <c r="P7" s="237">
        <f t="shared" si="0"/>
        <v>0</v>
      </c>
      <c r="Q7" s="237">
        <f t="shared" si="0"/>
        <v>0</v>
      </c>
    </row>
    <row r="8" spans="1:19" s="2" customFormat="1" ht="10.5" customHeight="1" x14ac:dyDescent="0.25">
      <c r="A8" s="129"/>
      <c r="B8" s="21"/>
      <c r="C8" s="21"/>
      <c r="D8" s="131" t="s">
        <v>130</v>
      </c>
      <c r="E8" s="22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</row>
    <row r="9" spans="1:19" s="2" customFormat="1" x14ac:dyDescent="0.25">
      <c r="A9" s="127"/>
      <c r="B9" s="98" t="s">
        <v>129</v>
      </c>
      <c r="C9" s="140"/>
      <c r="D9" s="124"/>
      <c r="E9" s="121">
        <v>2</v>
      </c>
      <c r="F9" s="130">
        <f>+G9+H9+I9+J9</f>
        <v>0</v>
      </c>
      <c r="G9" s="99"/>
      <c r="H9" s="99"/>
      <c r="I9" s="99"/>
      <c r="J9" s="99"/>
      <c r="K9" s="122">
        <f>+L9+M9+N9+O9+P9+Q9</f>
        <v>0</v>
      </c>
      <c r="L9" s="134"/>
      <c r="M9" s="134"/>
      <c r="N9" s="134"/>
      <c r="O9" s="134"/>
      <c r="P9" s="134"/>
      <c r="Q9" s="134"/>
    </row>
    <row r="10" spans="1:19" ht="14.25" customHeight="1" x14ac:dyDescent="0.25">
      <c r="A10" s="128"/>
      <c r="B10" s="115" t="s">
        <v>114</v>
      </c>
      <c r="C10" s="141"/>
      <c r="D10" s="123"/>
      <c r="E10" s="120">
        <v>3</v>
      </c>
      <c r="F10" s="130">
        <f t="shared" ref="F10:F24" si="1">+G10+H10+I10+J10</f>
        <v>0</v>
      </c>
      <c r="G10" s="118"/>
      <c r="H10" s="118"/>
      <c r="I10" s="118"/>
      <c r="J10" s="118"/>
      <c r="K10" s="175">
        <f t="shared" ref="K10:K24" si="2">+L10+M10+N10+O10+P10+Q10</f>
        <v>0</v>
      </c>
      <c r="L10" s="134"/>
      <c r="M10" s="134"/>
      <c r="N10" s="134"/>
      <c r="O10" s="134"/>
      <c r="P10" s="134"/>
      <c r="Q10" s="134"/>
    </row>
    <row r="11" spans="1:19" ht="14.25" customHeight="1" x14ac:dyDescent="0.25">
      <c r="A11" s="68"/>
      <c r="B11" s="98" t="s">
        <v>115</v>
      </c>
      <c r="C11" s="141"/>
      <c r="D11" s="123"/>
      <c r="E11" s="120">
        <v>4</v>
      </c>
      <c r="F11" s="130">
        <f t="shared" si="1"/>
        <v>0</v>
      </c>
      <c r="G11" s="118"/>
      <c r="H11" s="118"/>
      <c r="I11" s="118"/>
      <c r="J11" s="118"/>
      <c r="K11" s="175">
        <f t="shared" si="2"/>
        <v>0</v>
      </c>
      <c r="L11" s="134"/>
      <c r="M11" s="134"/>
      <c r="N11" s="134"/>
      <c r="O11" s="134"/>
      <c r="P11" s="134"/>
      <c r="Q11" s="134"/>
    </row>
    <row r="12" spans="1:19" ht="14.25" customHeight="1" x14ac:dyDescent="0.25">
      <c r="A12" s="68"/>
      <c r="B12" s="98" t="s">
        <v>116</v>
      </c>
      <c r="C12" s="141"/>
      <c r="D12" s="123"/>
      <c r="E12" s="120">
        <v>5</v>
      </c>
      <c r="F12" s="130">
        <f t="shared" si="1"/>
        <v>0</v>
      </c>
      <c r="G12" s="118"/>
      <c r="H12" s="118"/>
      <c r="I12" s="118"/>
      <c r="J12" s="118"/>
      <c r="K12" s="175">
        <f t="shared" si="2"/>
        <v>0</v>
      </c>
      <c r="L12" s="134"/>
      <c r="M12" s="134"/>
      <c r="N12" s="134"/>
      <c r="O12" s="134"/>
      <c r="P12" s="134"/>
      <c r="Q12" s="134"/>
    </row>
    <row r="13" spans="1:19" ht="14.25" customHeight="1" x14ac:dyDescent="0.25">
      <c r="A13" s="68"/>
      <c r="B13" s="98" t="s">
        <v>117</v>
      </c>
      <c r="C13" s="141"/>
      <c r="D13" s="123"/>
      <c r="E13" s="120">
        <v>6</v>
      </c>
      <c r="F13" s="130">
        <f t="shared" si="1"/>
        <v>0</v>
      </c>
      <c r="G13" s="118"/>
      <c r="H13" s="118"/>
      <c r="I13" s="118"/>
      <c r="J13" s="118"/>
      <c r="K13" s="175">
        <f t="shared" si="2"/>
        <v>0</v>
      </c>
      <c r="L13" s="134"/>
      <c r="M13" s="134"/>
      <c r="N13" s="134"/>
      <c r="O13" s="134"/>
      <c r="P13" s="134"/>
      <c r="Q13" s="134"/>
    </row>
    <row r="14" spans="1:19" ht="14.25" customHeight="1" x14ac:dyDescent="0.25">
      <c r="A14" s="68"/>
      <c r="B14" s="98" t="s">
        <v>118</v>
      </c>
      <c r="C14" s="141"/>
      <c r="D14" s="123"/>
      <c r="E14" s="120">
        <v>7</v>
      </c>
      <c r="F14" s="130">
        <f t="shared" si="1"/>
        <v>0</v>
      </c>
      <c r="G14" s="118"/>
      <c r="H14" s="118"/>
      <c r="I14" s="118"/>
      <c r="J14" s="118"/>
      <c r="K14" s="175">
        <f t="shared" si="2"/>
        <v>0</v>
      </c>
      <c r="L14" s="134"/>
      <c r="M14" s="134"/>
      <c r="N14" s="134"/>
      <c r="O14" s="134"/>
      <c r="P14" s="134"/>
      <c r="Q14" s="134"/>
    </row>
    <row r="15" spans="1:19" ht="14.25" customHeight="1" x14ac:dyDescent="0.25">
      <c r="A15" s="68"/>
      <c r="B15" s="98" t="s">
        <v>119</v>
      </c>
      <c r="C15" s="141"/>
      <c r="D15" s="123"/>
      <c r="E15" s="120">
        <v>8</v>
      </c>
      <c r="F15" s="130">
        <f t="shared" si="1"/>
        <v>0</v>
      </c>
      <c r="G15" s="118"/>
      <c r="H15" s="118"/>
      <c r="I15" s="118"/>
      <c r="J15" s="118"/>
      <c r="K15" s="175">
        <f t="shared" si="2"/>
        <v>0</v>
      </c>
      <c r="L15" s="134"/>
      <c r="M15" s="134"/>
      <c r="N15" s="134"/>
      <c r="O15" s="134"/>
      <c r="P15" s="134"/>
      <c r="Q15" s="134"/>
    </row>
    <row r="16" spans="1:19" ht="14.25" customHeight="1" x14ac:dyDescent="0.25">
      <c r="A16" s="68"/>
      <c r="B16" s="98" t="s">
        <v>120</v>
      </c>
      <c r="C16" s="141"/>
      <c r="D16" s="123"/>
      <c r="E16" s="120">
        <v>9</v>
      </c>
      <c r="F16" s="130">
        <f t="shared" si="1"/>
        <v>0</v>
      </c>
      <c r="G16" s="118"/>
      <c r="H16" s="118"/>
      <c r="I16" s="118"/>
      <c r="J16" s="118"/>
      <c r="K16" s="175">
        <f t="shared" si="2"/>
        <v>0</v>
      </c>
      <c r="L16" s="134"/>
      <c r="M16" s="134"/>
      <c r="N16" s="134"/>
      <c r="O16" s="134"/>
      <c r="P16" s="134"/>
      <c r="Q16" s="134"/>
    </row>
    <row r="17" spans="1:17" ht="14.25" customHeight="1" x14ac:dyDescent="0.25">
      <c r="A17" s="68"/>
      <c r="B17" s="98" t="s">
        <v>121</v>
      </c>
      <c r="C17" s="141"/>
      <c r="D17" s="123"/>
      <c r="E17" s="120">
        <v>10</v>
      </c>
      <c r="F17" s="130">
        <f t="shared" si="1"/>
        <v>0</v>
      </c>
      <c r="G17" s="118"/>
      <c r="H17" s="118"/>
      <c r="I17" s="118"/>
      <c r="J17" s="118"/>
      <c r="K17" s="175">
        <f t="shared" si="2"/>
        <v>0</v>
      </c>
      <c r="L17" s="134"/>
      <c r="M17" s="134"/>
      <c r="N17" s="134"/>
      <c r="O17" s="134"/>
      <c r="P17" s="134"/>
      <c r="Q17" s="134"/>
    </row>
    <row r="18" spans="1:17" ht="14.25" customHeight="1" x14ac:dyDescent="0.25">
      <c r="A18" s="68"/>
      <c r="B18" s="98" t="s">
        <v>122</v>
      </c>
      <c r="C18" s="141"/>
      <c r="D18" s="123"/>
      <c r="E18" s="120">
        <v>11</v>
      </c>
      <c r="F18" s="130">
        <f t="shared" si="1"/>
        <v>0</v>
      </c>
      <c r="G18" s="118"/>
      <c r="H18" s="118"/>
      <c r="I18" s="118"/>
      <c r="J18" s="118"/>
      <c r="K18" s="175">
        <f t="shared" si="2"/>
        <v>0</v>
      </c>
      <c r="L18" s="134"/>
      <c r="M18" s="134"/>
      <c r="N18" s="134"/>
      <c r="O18" s="134"/>
      <c r="P18" s="134"/>
      <c r="Q18" s="134"/>
    </row>
    <row r="19" spans="1:17" ht="14.25" customHeight="1" x14ac:dyDescent="0.25">
      <c r="A19" s="68"/>
      <c r="B19" s="98" t="s">
        <v>123</v>
      </c>
      <c r="C19" s="141"/>
      <c r="D19" s="123"/>
      <c r="E19" s="120">
        <v>12</v>
      </c>
      <c r="F19" s="130">
        <f t="shared" si="1"/>
        <v>0</v>
      </c>
      <c r="G19" s="118"/>
      <c r="H19" s="118"/>
      <c r="I19" s="118"/>
      <c r="J19" s="118"/>
      <c r="K19" s="175">
        <f t="shared" si="2"/>
        <v>0</v>
      </c>
      <c r="L19" s="134"/>
      <c r="M19" s="134"/>
      <c r="N19" s="134"/>
      <c r="O19" s="134"/>
      <c r="P19" s="134"/>
      <c r="Q19" s="134"/>
    </row>
    <row r="20" spans="1:17" ht="14.25" customHeight="1" x14ac:dyDescent="0.25">
      <c r="A20" s="68"/>
      <c r="B20" s="98" t="s">
        <v>124</v>
      </c>
      <c r="C20" s="141"/>
      <c r="D20" s="123"/>
      <c r="E20" s="120">
        <v>13</v>
      </c>
      <c r="F20" s="130">
        <f t="shared" si="1"/>
        <v>0</v>
      </c>
      <c r="G20" s="118"/>
      <c r="H20" s="118"/>
      <c r="I20" s="118"/>
      <c r="J20" s="118"/>
      <c r="K20" s="175">
        <f t="shared" si="2"/>
        <v>0</v>
      </c>
      <c r="L20" s="134"/>
      <c r="M20" s="134"/>
      <c r="N20" s="134"/>
      <c r="O20" s="134"/>
      <c r="P20" s="134"/>
      <c r="Q20" s="134"/>
    </row>
    <row r="21" spans="1:17" ht="14.25" customHeight="1" x14ac:dyDescent="0.25">
      <c r="A21" s="68"/>
      <c r="B21" s="98" t="s">
        <v>125</v>
      </c>
      <c r="C21" s="141"/>
      <c r="D21" s="123"/>
      <c r="E21" s="120">
        <v>14</v>
      </c>
      <c r="F21" s="130">
        <f t="shared" si="1"/>
        <v>0</v>
      </c>
      <c r="G21" s="118"/>
      <c r="H21" s="118"/>
      <c r="I21" s="118"/>
      <c r="J21" s="118"/>
      <c r="K21" s="175">
        <f t="shared" si="2"/>
        <v>0</v>
      </c>
      <c r="L21" s="134"/>
      <c r="M21" s="134"/>
      <c r="N21" s="134"/>
      <c r="O21" s="134"/>
      <c r="P21" s="134"/>
      <c r="Q21" s="134"/>
    </row>
    <row r="22" spans="1:17" ht="14.25" customHeight="1" x14ac:dyDescent="0.25">
      <c r="A22" s="68"/>
      <c r="B22" s="98" t="s">
        <v>126</v>
      </c>
      <c r="C22" s="141"/>
      <c r="D22" s="123"/>
      <c r="E22" s="120">
        <v>15</v>
      </c>
      <c r="F22" s="130">
        <f t="shared" si="1"/>
        <v>0</v>
      </c>
      <c r="G22" s="118"/>
      <c r="H22" s="118"/>
      <c r="I22" s="118"/>
      <c r="J22" s="118"/>
      <c r="K22" s="175">
        <f t="shared" si="2"/>
        <v>0</v>
      </c>
      <c r="L22" s="134"/>
      <c r="M22" s="134"/>
      <c r="N22" s="134"/>
      <c r="O22" s="134"/>
      <c r="P22" s="134"/>
      <c r="Q22" s="134"/>
    </row>
    <row r="23" spans="1:17" ht="14.25" customHeight="1" x14ac:dyDescent="0.25">
      <c r="A23" s="68"/>
      <c r="B23" s="98" t="s">
        <v>127</v>
      </c>
      <c r="C23" s="141"/>
      <c r="D23" s="123"/>
      <c r="E23" s="120">
        <v>16</v>
      </c>
      <c r="F23" s="130">
        <f t="shared" si="1"/>
        <v>0</v>
      </c>
      <c r="G23" s="118"/>
      <c r="H23" s="118"/>
      <c r="I23" s="118"/>
      <c r="J23" s="118"/>
      <c r="K23" s="175">
        <f t="shared" si="2"/>
        <v>0</v>
      </c>
      <c r="L23" s="134"/>
      <c r="M23" s="134"/>
      <c r="N23" s="134"/>
      <c r="O23" s="134"/>
      <c r="P23" s="134"/>
      <c r="Q23" s="134"/>
    </row>
    <row r="24" spans="1:17" ht="14.25" customHeight="1" x14ac:dyDescent="0.25">
      <c r="A24" s="68"/>
      <c r="B24" s="98" t="s">
        <v>128</v>
      </c>
      <c r="C24" s="141"/>
      <c r="D24" s="123"/>
      <c r="E24" s="120">
        <v>17</v>
      </c>
      <c r="F24" s="130">
        <f t="shared" si="1"/>
        <v>0</v>
      </c>
      <c r="G24" s="118"/>
      <c r="H24" s="118"/>
      <c r="I24" s="118"/>
      <c r="J24" s="118"/>
      <c r="K24" s="175">
        <f t="shared" si="2"/>
        <v>0</v>
      </c>
      <c r="L24" s="134"/>
      <c r="M24" s="134"/>
      <c r="N24" s="134"/>
      <c r="O24" s="134"/>
      <c r="P24" s="134"/>
      <c r="Q24" s="134"/>
    </row>
    <row r="25" spans="1:17" s="9" customFormat="1" x14ac:dyDescent="0.25">
      <c r="A25" s="102" t="s">
        <v>146</v>
      </c>
      <c r="B25" s="30"/>
      <c r="C25" s="30"/>
      <c r="D25" s="30"/>
      <c r="E25" s="119"/>
      <c r="F25" s="11"/>
      <c r="G25" s="11"/>
      <c r="H25" s="11"/>
      <c r="I25" s="11"/>
      <c r="J25" s="11"/>
      <c r="K25" s="27"/>
      <c r="L25" s="27"/>
      <c r="M25" s="27"/>
      <c r="N25" s="27"/>
      <c r="O25" s="27"/>
      <c r="P25" s="27"/>
      <c r="Q25" s="27"/>
    </row>
    <row r="26" spans="1:17" s="9" customFormat="1" ht="4.5" customHeight="1" x14ac:dyDescent="0.2">
      <c r="A26" s="43"/>
      <c r="B26" s="43"/>
      <c r="C26" s="43"/>
      <c r="D26" s="100"/>
      <c r="E26" s="133"/>
      <c r="F26" s="125"/>
      <c r="G26" s="125"/>
      <c r="H26" s="125"/>
      <c r="I26" s="125"/>
      <c r="J26" s="125"/>
      <c r="K26" s="125"/>
      <c r="L26" s="27"/>
      <c r="M26" s="27"/>
      <c r="N26" s="27"/>
      <c r="O26" s="27"/>
      <c r="P26" s="27"/>
      <c r="Q26" s="90"/>
    </row>
    <row r="27" spans="1:17" s="7" customFormat="1" ht="12" customHeight="1" x14ac:dyDescent="0.25">
      <c r="A27" s="42" t="s">
        <v>148</v>
      </c>
      <c r="C27" s="42"/>
      <c r="D27" s="137"/>
      <c r="E27" s="138"/>
      <c r="F27" s="136"/>
      <c r="G27" s="136"/>
      <c r="H27" s="136"/>
      <c r="I27" s="136"/>
      <c r="J27" s="136"/>
      <c r="K27" s="136"/>
      <c r="L27" s="12"/>
      <c r="M27" s="12"/>
      <c r="N27" s="12"/>
      <c r="O27" s="12"/>
      <c r="P27" s="12"/>
      <c r="Q27" s="12"/>
    </row>
    <row r="28" spans="1:17" ht="12" customHeight="1" x14ac:dyDescent="0.25">
      <c r="A28" s="195" t="s">
        <v>14</v>
      </c>
      <c r="B28" s="196"/>
      <c r="C28" s="196"/>
      <c r="D28" s="197"/>
      <c r="E28" s="237" t="s">
        <v>55</v>
      </c>
      <c r="F28" s="241" t="s">
        <v>140</v>
      </c>
      <c r="G28" s="241"/>
      <c r="H28" s="241"/>
      <c r="I28" s="241"/>
      <c r="J28" s="241"/>
      <c r="K28" s="176" t="s">
        <v>42</v>
      </c>
      <c r="L28" s="181"/>
      <c r="M28" s="181"/>
      <c r="N28" s="181"/>
      <c r="O28" s="181"/>
      <c r="P28" s="181"/>
      <c r="Q28" s="177"/>
    </row>
    <row r="29" spans="1:17" ht="12" customHeight="1" x14ac:dyDescent="0.25">
      <c r="A29" s="243"/>
      <c r="B29" s="244"/>
      <c r="C29" s="244"/>
      <c r="D29" s="245"/>
      <c r="E29" s="246"/>
      <c r="F29" s="239" t="s">
        <v>2</v>
      </c>
      <c r="G29" s="177" t="s">
        <v>102</v>
      </c>
      <c r="H29" s="241"/>
      <c r="I29" s="241"/>
      <c r="J29" s="241"/>
      <c r="K29" s="176" t="s">
        <v>2</v>
      </c>
      <c r="L29" s="181" t="s">
        <v>49</v>
      </c>
      <c r="M29" s="181"/>
      <c r="N29" s="181"/>
      <c r="O29" s="181"/>
      <c r="P29" s="181"/>
      <c r="Q29" s="177"/>
    </row>
    <row r="30" spans="1:17" ht="36" customHeight="1" x14ac:dyDescent="0.25">
      <c r="A30" s="198"/>
      <c r="B30" s="199"/>
      <c r="C30" s="199"/>
      <c r="D30" s="200"/>
      <c r="E30" s="238"/>
      <c r="F30" s="240"/>
      <c r="G30" s="143" t="s">
        <v>145</v>
      </c>
      <c r="H30" s="121" t="s">
        <v>62</v>
      </c>
      <c r="I30" s="121" t="s">
        <v>63</v>
      </c>
      <c r="J30" s="121" t="s">
        <v>64</v>
      </c>
      <c r="K30" s="241"/>
      <c r="L30" s="122" t="s">
        <v>137</v>
      </c>
      <c r="M30" s="139" t="s">
        <v>16</v>
      </c>
      <c r="N30" s="139" t="s">
        <v>12</v>
      </c>
      <c r="O30" s="122" t="s">
        <v>138</v>
      </c>
      <c r="P30" s="122">
        <v>19</v>
      </c>
      <c r="Q30" s="122" t="s">
        <v>139</v>
      </c>
    </row>
    <row r="31" spans="1:17" ht="12" customHeight="1" x14ac:dyDescent="0.25">
      <c r="A31" s="242" t="s">
        <v>0</v>
      </c>
      <c r="B31" s="242"/>
      <c r="C31" s="242"/>
      <c r="D31" s="242"/>
      <c r="E31" s="126" t="s">
        <v>1</v>
      </c>
      <c r="F31" s="126">
        <v>1</v>
      </c>
      <c r="G31" s="145">
        <v>2</v>
      </c>
      <c r="H31" s="145">
        <v>3</v>
      </c>
      <c r="I31" s="145">
        <v>4</v>
      </c>
      <c r="J31" s="145">
        <v>5</v>
      </c>
      <c r="K31" s="145">
        <v>6</v>
      </c>
      <c r="L31" s="145">
        <v>7</v>
      </c>
      <c r="M31" s="145">
        <v>8</v>
      </c>
      <c r="N31" s="145">
        <v>9</v>
      </c>
      <c r="O31" s="145">
        <v>10</v>
      </c>
      <c r="P31" s="145">
        <v>11</v>
      </c>
      <c r="Q31" s="145">
        <v>12</v>
      </c>
    </row>
    <row r="32" spans="1:17" s="2" customFormat="1" x14ac:dyDescent="0.25">
      <c r="A32" s="82" t="s">
        <v>2</v>
      </c>
      <c r="C32" s="82"/>
      <c r="D32" s="132"/>
      <c r="E32" s="227">
        <v>1</v>
      </c>
      <c r="F32" s="237">
        <f t="shared" ref="F32:K32" si="3">SUM(F34:F49)</f>
        <v>0</v>
      </c>
      <c r="G32" s="237">
        <f t="shared" si="3"/>
        <v>0</v>
      </c>
      <c r="H32" s="237">
        <f t="shared" si="3"/>
        <v>0</v>
      </c>
      <c r="I32" s="237">
        <f t="shared" si="3"/>
        <v>0</v>
      </c>
      <c r="J32" s="237">
        <f t="shared" si="3"/>
        <v>0</v>
      </c>
      <c r="K32" s="237">
        <f t="shared" si="3"/>
        <v>0</v>
      </c>
      <c r="L32" s="237">
        <f t="shared" ref="L32:Q32" si="4">SUM(L34:L49)</f>
        <v>0</v>
      </c>
      <c r="M32" s="237">
        <f t="shared" si="4"/>
        <v>0</v>
      </c>
      <c r="N32" s="237">
        <f t="shared" si="4"/>
        <v>0</v>
      </c>
      <c r="O32" s="237">
        <f t="shared" si="4"/>
        <v>0</v>
      </c>
      <c r="P32" s="237">
        <f t="shared" si="4"/>
        <v>0</v>
      </c>
      <c r="Q32" s="237">
        <f t="shared" si="4"/>
        <v>0</v>
      </c>
    </row>
    <row r="33" spans="1:17" s="2" customFormat="1" ht="12" customHeight="1" x14ac:dyDescent="0.25">
      <c r="A33" s="129"/>
      <c r="B33" s="21"/>
      <c r="C33" s="21"/>
      <c r="D33" s="131" t="s">
        <v>130</v>
      </c>
      <c r="E33" s="22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</row>
    <row r="34" spans="1:17" s="2" customFormat="1" x14ac:dyDescent="0.25">
      <c r="A34" s="127"/>
      <c r="B34" s="98" t="s">
        <v>129</v>
      </c>
      <c r="C34" s="123"/>
      <c r="D34" s="123"/>
      <c r="E34" s="121">
        <v>2</v>
      </c>
      <c r="F34" s="130">
        <f>+G34+H34+I34+J34</f>
        <v>0</v>
      </c>
      <c r="G34" s="99"/>
      <c r="H34" s="99"/>
      <c r="I34" s="99"/>
      <c r="J34" s="99"/>
      <c r="K34" s="122">
        <f>+L34+M34+N34+O34+P34+Q34</f>
        <v>0</v>
      </c>
      <c r="L34" s="134"/>
      <c r="M34" s="134"/>
      <c r="N34" s="134"/>
      <c r="O34" s="134"/>
      <c r="P34" s="134"/>
      <c r="Q34" s="134"/>
    </row>
    <row r="35" spans="1:17" ht="14.25" customHeight="1" x14ac:dyDescent="0.25">
      <c r="A35" s="128"/>
      <c r="B35" s="115" t="s">
        <v>114</v>
      </c>
      <c r="C35" s="115"/>
      <c r="D35" s="123"/>
      <c r="E35" s="121">
        <v>3</v>
      </c>
      <c r="F35" s="130">
        <f t="shared" ref="F35:F49" si="5">+G35+H35+I35+J35</f>
        <v>0</v>
      </c>
      <c r="G35" s="118"/>
      <c r="H35" s="118"/>
      <c r="I35" s="118"/>
      <c r="J35" s="118"/>
      <c r="K35" s="175">
        <f t="shared" ref="K35:K49" si="6">+L35+M35+N35+O35+P35+Q35</f>
        <v>0</v>
      </c>
      <c r="L35" s="134"/>
      <c r="M35" s="134"/>
      <c r="N35" s="134"/>
      <c r="O35" s="134"/>
      <c r="P35" s="134"/>
      <c r="Q35" s="134"/>
    </row>
    <row r="36" spans="1:17" ht="14.25" customHeight="1" x14ac:dyDescent="0.25">
      <c r="A36" s="68"/>
      <c r="B36" s="98" t="s">
        <v>115</v>
      </c>
      <c r="C36" s="98"/>
      <c r="D36" s="123"/>
      <c r="E36" s="121">
        <v>4</v>
      </c>
      <c r="F36" s="130">
        <f t="shared" si="5"/>
        <v>0</v>
      </c>
      <c r="G36" s="118"/>
      <c r="H36" s="118"/>
      <c r="I36" s="118"/>
      <c r="J36" s="118"/>
      <c r="K36" s="175">
        <f t="shared" si="6"/>
        <v>0</v>
      </c>
      <c r="L36" s="134"/>
      <c r="M36" s="134"/>
      <c r="N36" s="134"/>
      <c r="O36" s="134"/>
      <c r="P36" s="134"/>
      <c r="Q36" s="134"/>
    </row>
    <row r="37" spans="1:17" ht="14.25" customHeight="1" x14ac:dyDescent="0.25">
      <c r="A37" s="68"/>
      <c r="B37" s="98" t="s">
        <v>116</v>
      </c>
      <c r="C37" s="98"/>
      <c r="D37" s="123"/>
      <c r="E37" s="121">
        <v>5</v>
      </c>
      <c r="F37" s="130">
        <f t="shared" si="5"/>
        <v>0</v>
      </c>
      <c r="G37" s="118"/>
      <c r="H37" s="118"/>
      <c r="I37" s="118"/>
      <c r="J37" s="118"/>
      <c r="K37" s="175">
        <f t="shared" si="6"/>
        <v>0</v>
      </c>
      <c r="L37" s="134"/>
      <c r="M37" s="134"/>
      <c r="N37" s="134"/>
      <c r="O37" s="134"/>
      <c r="P37" s="134"/>
      <c r="Q37" s="134"/>
    </row>
    <row r="38" spans="1:17" ht="14.25" customHeight="1" x14ac:dyDescent="0.25">
      <c r="A38" s="68"/>
      <c r="B38" s="98" t="s">
        <v>117</v>
      </c>
      <c r="C38" s="98"/>
      <c r="D38" s="123"/>
      <c r="E38" s="121">
        <v>6</v>
      </c>
      <c r="F38" s="130">
        <f t="shared" si="5"/>
        <v>0</v>
      </c>
      <c r="G38" s="118"/>
      <c r="H38" s="118"/>
      <c r="I38" s="118"/>
      <c r="J38" s="118"/>
      <c r="K38" s="175">
        <f t="shared" si="6"/>
        <v>0</v>
      </c>
      <c r="L38" s="134"/>
      <c r="M38" s="134"/>
      <c r="N38" s="134"/>
      <c r="O38" s="134"/>
      <c r="P38" s="134"/>
      <c r="Q38" s="134"/>
    </row>
    <row r="39" spans="1:17" ht="14.25" customHeight="1" x14ac:dyDescent="0.25">
      <c r="A39" s="68"/>
      <c r="B39" s="98" t="s">
        <v>118</v>
      </c>
      <c r="C39" s="98"/>
      <c r="D39" s="123"/>
      <c r="E39" s="121">
        <v>7</v>
      </c>
      <c r="F39" s="130">
        <f t="shared" si="5"/>
        <v>0</v>
      </c>
      <c r="G39" s="118"/>
      <c r="H39" s="118"/>
      <c r="I39" s="118"/>
      <c r="J39" s="118"/>
      <c r="K39" s="175">
        <f t="shared" si="6"/>
        <v>0</v>
      </c>
      <c r="L39" s="134"/>
      <c r="M39" s="134"/>
      <c r="N39" s="134"/>
      <c r="O39" s="134"/>
      <c r="P39" s="134"/>
      <c r="Q39" s="134"/>
    </row>
    <row r="40" spans="1:17" ht="14.25" customHeight="1" x14ac:dyDescent="0.25">
      <c r="A40" s="68"/>
      <c r="B40" s="98" t="s">
        <v>119</v>
      </c>
      <c r="C40" s="98"/>
      <c r="D40" s="123"/>
      <c r="E40" s="121">
        <v>8</v>
      </c>
      <c r="F40" s="130">
        <f t="shared" si="5"/>
        <v>0</v>
      </c>
      <c r="G40" s="118"/>
      <c r="H40" s="118"/>
      <c r="I40" s="118"/>
      <c r="J40" s="118"/>
      <c r="K40" s="175">
        <f t="shared" si="6"/>
        <v>0</v>
      </c>
      <c r="L40" s="134"/>
      <c r="M40" s="134"/>
      <c r="N40" s="134"/>
      <c r="O40" s="134"/>
      <c r="P40" s="134"/>
      <c r="Q40" s="134"/>
    </row>
    <row r="41" spans="1:17" ht="14.25" customHeight="1" x14ac:dyDescent="0.25">
      <c r="A41" s="68"/>
      <c r="B41" s="98" t="s">
        <v>120</v>
      </c>
      <c r="C41" s="98"/>
      <c r="D41" s="123"/>
      <c r="E41" s="121">
        <v>9</v>
      </c>
      <c r="F41" s="130">
        <f t="shared" si="5"/>
        <v>0</v>
      </c>
      <c r="G41" s="118"/>
      <c r="H41" s="118"/>
      <c r="I41" s="118"/>
      <c r="J41" s="118"/>
      <c r="K41" s="175">
        <f t="shared" si="6"/>
        <v>0</v>
      </c>
      <c r="L41" s="134"/>
      <c r="M41" s="134"/>
      <c r="N41" s="134"/>
      <c r="O41" s="134"/>
      <c r="P41" s="134"/>
      <c r="Q41" s="134"/>
    </row>
    <row r="42" spans="1:17" ht="14.25" customHeight="1" x14ac:dyDescent="0.25">
      <c r="A42" s="68"/>
      <c r="B42" s="98" t="s">
        <v>121</v>
      </c>
      <c r="C42" s="98"/>
      <c r="D42" s="123"/>
      <c r="E42" s="121">
        <v>10</v>
      </c>
      <c r="F42" s="130">
        <f t="shared" si="5"/>
        <v>0</v>
      </c>
      <c r="G42" s="118"/>
      <c r="H42" s="118"/>
      <c r="I42" s="118"/>
      <c r="J42" s="118"/>
      <c r="K42" s="175">
        <f t="shared" si="6"/>
        <v>0</v>
      </c>
      <c r="L42" s="134"/>
      <c r="M42" s="134"/>
      <c r="N42" s="134"/>
      <c r="O42" s="134"/>
      <c r="P42" s="134"/>
      <c r="Q42" s="134"/>
    </row>
    <row r="43" spans="1:17" ht="14.25" customHeight="1" x14ac:dyDescent="0.25">
      <c r="A43" s="68"/>
      <c r="B43" s="98" t="s">
        <v>122</v>
      </c>
      <c r="C43" s="98"/>
      <c r="D43" s="123"/>
      <c r="E43" s="121">
        <v>11</v>
      </c>
      <c r="F43" s="130">
        <f t="shared" si="5"/>
        <v>0</v>
      </c>
      <c r="G43" s="118"/>
      <c r="H43" s="118"/>
      <c r="I43" s="118"/>
      <c r="J43" s="118"/>
      <c r="K43" s="175">
        <f t="shared" si="6"/>
        <v>0</v>
      </c>
      <c r="L43" s="134"/>
      <c r="M43" s="134"/>
      <c r="N43" s="134"/>
      <c r="O43" s="134"/>
      <c r="P43" s="134"/>
      <c r="Q43" s="134"/>
    </row>
    <row r="44" spans="1:17" ht="14.25" customHeight="1" x14ac:dyDescent="0.25">
      <c r="A44" s="68"/>
      <c r="B44" s="98" t="s">
        <v>123</v>
      </c>
      <c r="C44" s="98"/>
      <c r="D44" s="123"/>
      <c r="E44" s="121">
        <v>12</v>
      </c>
      <c r="F44" s="130">
        <f t="shared" si="5"/>
        <v>0</v>
      </c>
      <c r="G44" s="118"/>
      <c r="H44" s="118"/>
      <c r="I44" s="118"/>
      <c r="J44" s="118"/>
      <c r="K44" s="175">
        <f t="shared" si="6"/>
        <v>0</v>
      </c>
      <c r="L44" s="134"/>
      <c r="M44" s="134"/>
      <c r="N44" s="134"/>
      <c r="O44" s="134"/>
      <c r="P44" s="134"/>
      <c r="Q44" s="134"/>
    </row>
    <row r="45" spans="1:17" ht="14.25" customHeight="1" x14ac:dyDescent="0.25">
      <c r="A45" s="68"/>
      <c r="B45" s="98" t="s">
        <v>124</v>
      </c>
      <c r="C45" s="98"/>
      <c r="D45" s="123"/>
      <c r="E45" s="121">
        <v>13</v>
      </c>
      <c r="F45" s="130">
        <f t="shared" si="5"/>
        <v>0</v>
      </c>
      <c r="G45" s="118"/>
      <c r="H45" s="118"/>
      <c r="I45" s="118"/>
      <c r="J45" s="118"/>
      <c r="K45" s="175">
        <f t="shared" si="6"/>
        <v>0</v>
      </c>
      <c r="L45" s="134"/>
      <c r="M45" s="134"/>
      <c r="N45" s="134"/>
      <c r="O45" s="134"/>
      <c r="P45" s="134"/>
      <c r="Q45" s="134"/>
    </row>
    <row r="46" spans="1:17" ht="14.25" customHeight="1" x14ac:dyDescent="0.25">
      <c r="A46" s="68"/>
      <c r="B46" s="98" t="s">
        <v>125</v>
      </c>
      <c r="C46" s="98"/>
      <c r="D46" s="123"/>
      <c r="E46" s="121">
        <v>14</v>
      </c>
      <c r="F46" s="130">
        <f t="shared" si="5"/>
        <v>0</v>
      </c>
      <c r="G46" s="118"/>
      <c r="H46" s="118"/>
      <c r="I46" s="118"/>
      <c r="J46" s="118"/>
      <c r="K46" s="175">
        <f t="shared" si="6"/>
        <v>0</v>
      </c>
      <c r="L46" s="134"/>
      <c r="M46" s="134"/>
      <c r="N46" s="134"/>
      <c r="O46" s="134"/>
      <c r="P46" s="134"/>
      <c r="Q46" s="134"/>
    </row>
    <row r="47" spans="1:17" ht="14.25" customHeight="1" x14ac:dyDescent="0.25">
      <c r="A47" s="68"/>
      <c r="B47" s="98" t="s">
        <v>126</v>
      </c>
      <c r="C47" s="98"/>
      <c r="D47" s="123"/>
      <c r="E47" s="121">
        <v>15</v>
      </c>
      <c r="F47" s="130">
        <f t="shared" si="5"/>
        <v>0</v>
      </c>
      <c r="G47" s="118"/>
      <c r="H47" s="118"/>
      <c r="I47" s="118"/>
      <c r="J47" s="118"/>
      <c r="K47" s="175">
        <f t="shared" si="6"/>
        <v>0</v>
      </c>
      <c r="L47" s="134"/>
      <c r="M47" s="134"/>
      <c r="N47" s="134"/>
      <c r="O47" s="134"/>
      <c r="P47" s="134"/>
      <c r="Q47" s="134"/>
    </row>
    <row r="48" spans="1:17" ht="14.25" customHeight="1" x14ac:dyDescent="0.25">
      <c r="A48" s="68"/>
      <c r="B48" s="98" t="s">
        <v>127</v>
      </c>
      <c r="C48" s="98"/>
      <c r="D48" s="123"/>
      <c r="E48" s="121">
        <v>16</v>
      </c>
      <c r="F48" s="130">
        <f t="shared" si="5"/>
        <v>0</v>
      </c>
      <c r="G48" s="118"/>
      <c r="H48" s="118"/>
      <c r="I48" s="118"/>
      <c r="J48" s="118"/>
      <c r="K48" s="175">
        <f t="shared" si="6"/>
        <v>0</v>
      </c>
      <c r="L48" s="134"/>
      <c r="M48" s="134"/>
      <c r="N48" s="134"/>
      <c r="O48" s="134"/>
      <c r="P48" s="134"/>
      <c r="Q48" s="134"/>
    </row>
    <row r="49" spans="1:17" ht="14.25" customHeight="1" x14ac:dyDescent="0.25">
      <c r="A49" s="68"/>
      <c r="B49" s="98" t="s">
        <v>128</v>
      </c>
      <c r="C49" s="98"/>
      <c r="D49" s="123"/>
      <c r="E49" s="121">
        <v>17</v>
      </c>
      <c r="F49" s="130">
        <f t="shared" si="5"/>
        <v>0</v>
      </c>
      <c r="G49" s="118"/>
      <c r="H49" s="118"/>
      <c r="I49" s="118"/>
      <c r="J49" s="118"/>
      <c r="K49" s="175">
        <f t="shared" si="6"/>
        <v>0</v>
      </c>
      <c r="L49" s="134"/>
      <c r="M49" s="134"/>
      <c r="N49" s="134"/>
      <c r="O49" s="134"/>
      <c r="P49" s="134"/>
      <c r="Q49" s="134"/>
    </row>
    <row r="50" spans="1:17" x14ac:dyDescent="0.25">
      <c r="A50" s="102" t="s">
        <v>146</v>
      </c>
      <c r="B50" s="30"/>
      <c r="C50" s="30"/>
      <c r="D50" s="30"/>
      <c r="E50" s="119"/>
      <c r="F50" s="11"/>
      <c r="G50" s="11"/>
      <c r="H50" s="11"/>
      <c r="I50" s="11"/>
      <c r="J50" s="11"/>
      <c r="K50" s="27"/>
    </row>
    <row r="51" spans="1:17" x14ac:dyDescent="0.25">
      <c r="A51" s="16"/>
      <c r="B51" s="16"/>
      <c r="C51" s="104"/>
      <c r="D51" s="23"/>
      <c r="E51" s="17"/>
      <c r="F51" s="16"/>
      <c r="G51" s="16"/>
      <c r="H51" s="16"/>
      <c r="I51" s="16"/>
      <c r="J51" s="16"/>
      <c r="K51" s="135"/>
    </row>
    <row r="52" spans="1:17" x14ac:dyDescent="0.25">
      <c r="E52" s="9"/>
      <c r="F52" s="9"/>
    </row>
    <row r="53" spans="1:17" x14ac:dyDescent="0.25">
      <c r="E53" s="9"/>
      <c r="F53" s="9"/>
    </row>
    <row r="54" spans="1:17" x14ac:dyDescent="0.25">
      <c r="E54" s="9"/>
      <c r="F54" s="9"/>
    </row>
    <row r="55" spans="1:17" x14ac:dyDescent="0.25">
      <c r="E55" s="9"/>
      <c r="F55" s="9"/>
    </row>
    <row r="56" spans="1:17" x14ac:dyDescent="0.25">
      <c r="E56" s="9"/>
      <c r="F56" s="9"/>
    </row>
    <row r="57" spans="1:17" x14ac:dyDescent="0.25">
      <c r="E57" s="9"/>
      <c r="F57" s="9"/>
    </row>
    <row r="58" spans="1:17" x14ac:dyDescent="0.25">
      <c r="E58" s="9"/>
      <c r="F58" s="9"/>
    </row>
    <row r="59" spans="1:17" x14ac:dyDescent="0.25">
      <c r="E59" s="9"/>
      <c r="F59" s="9"/>
    </row>
    <row r="60" spans="1:17" x14ac:dyDescent="0.25">
      <c r="E60" s="9"/>
      <c r="F60" s="9"/>
    </row>
    <row r="61" spans="1:17" x14ac:dyDescent="0.25">
      <c r="E61" s="9"/>
      <c r="F61" s="9"/>
    </row>
    <row r="62" spans="1:17" x14ac:dyDescent="0.25">
      <c r="E62" s="9"/>
      <c r="F62" s="9"/>
    </row>
    <row r="63" spans="1:17" x14ac:dyDescent="0.25">
      <c r="E63" s="9"/>
      <c r="F63" s="9"/>
    </row>
    <row r="64" spans="1:17" x14ac:dyDescent="0.25">
      <c r="E64" s="9"/>
      <c r="F64" s="9"/>
    </row>
    <row r="65" spans="5:6" x14ac:dyDescent="0.25">
      <c r="E65" s="9"/>
      <c r="F65" s="9"/>
    </row>
    <row r="66" spans="5:6" x14ac:dyDescent="0.25">
      <c r="E66" s="9"/>
      <c r="F66" s="9"/>
    </row>
    <row r="67" spans="5:6" x14ac:dyDescent="0.25">
      <c r="E67" s="9"/>
      <c r="F67" s="9"/>
    </row>
    <row r="68" spans="5:6" x14ac:dyDescent="0.25">
      <c r="E68" s="9"/>
      <c r="F68" s="9"/>
    </row>
    <row r="69" spans="5:6" x14ac:dyDescent="0.25">
      <c r="E69" s="9"/>
      <c r="F69" s="9"/>
    </row>
    <row r="70" spans="5:6" x14ac:dyDescent="0.25">
      <c r="E70" s="9"/>
      <c r="F70" s="9"/>
    </row>
    <row r="71" spans="5:6" x14ac:dyDescent="0.25">
      <c r="E71" s="9"/>
      <c r="F71" s="9"/>
    </row>
    <row r="72" spans="5:6" x14ac:dyDescent="0.25">
      <c r="E72" s="9"/>
      <c r="F72" s="9"/>
    </row>
    <row r="73" spans="5:6" x14ac:dyDescent="0.25">
      <c r="E73" s="9"/>
      <c r="F73" s="9"/>
    </row>
    <row r="74" spans="5:6" x14ac:dyDescent="0.25">
      <c r="E74" s="9"/>
      <c r="F74" s="9"/>
    </row>
    <row r="75" spans="5:6" x14ac:dyDescent="0.25">
      <c r="E75" s="9"/>
      <c r="F75" s="9"/>
    </row>
    <row r="76" spans="5:6" x14ac:dyDescent="0.25">
      <c r="E76" s="9"/>
      <c r="F76" s="9"/>
    </row>
    <row r="77" spans="5:6" x14ac:dyDescent="0.25">
      <c r="E77" s="9"/>
      <c r="F77" s="9"/>
    </row>
    <row r="78" spans="5:6" x14ac:dyDescent="0.25">
      <c r="E78" s="9"/>
      <c r="F78" s="9"/>
    </row>
    <row r="79" spans="5:6" x14ac:dyDescent="0.25">
      <c r="E79" s="9"/>
      <c r="F79" s="9"/>
    </row>
    <row r="80" spans="5:6" x14ac:dyDescent="0.25">
      <c r="E80" s="9"/>
      <c r="F80" s="9"/>
    </row>
    <row r="81" spans="5:6" x14ac:dyDescent="0.25">
      <c r="E81" s="9"/>
      <c r="F81" s="9"/>
    </row>
    <row r="82" spans="5:6" x14ac:dyDescent="0.25">
      <c r="E82" s="9"/>
      <c r="F82" s="9"/>
    </row>
    <row r="83" spans="5:6" x14ac:dyDescent="0.25">
      <c r="E83" s="9"/>
      <c r="F83" s="9"/>
    </row>
    <row r="84" spans="5:6" x14ac:dyDescent="0.25">
      <c r="E84" s="9"/>
      <c r="F84" s="9"/>
    </row>
    <row r="85" spans="5:6" x14ac:dyDescent="0.25">
      <c r="E85" s="9"/>
      <c r="F85" s="9"/>
    </row>
    <row r="86" spans="5:6" x14ac:dyDescent="0.25">
      <c r="E86" s="9"/>
      <c r="F86" s="9"/>
    </row>
    <row r="87" spans="5:6" x14ac:dyDescent="0.25">
      <c r="E87" s="9"/>
      <c r="F87" s="9"/>
    </row>
    <row r="88" spans="5:6" x14ac:dyDescent="0.25">
      <c r="E88" s="9"/>
      <c r="F88" s="9"/>
    </row>
    <row r="89" spans="5:6" x14ac:dyDescent="0.25">
      <c r="E89" s="9"/>
      <c r="F89" s="9"/>
    </row>
    <row r="90" spans="5:6" x14ac:dyDescent="0.25">
      <c r="E90" s="9"/>
      <c r="F90" s="9"/>
    </row>
    <row r="91" spans="5:6" x14ac:dyDescent="0.25">
      <c r="E91" s="9"/>
      <c r="F91" s="9"/>
    </row>
    <row r="92" spans="5:6" x14ac:dyDescent="0.25">
      <c r="E92" s="9"/>
      <c r="F92" s="9"/>
    </row>
    <row r="93" spans="5:6" x14ac:dyDescent="0.25">
      <c r="E93" s="9"/>
      <c r="F93" s="9"/>
    </row>
    <row r="94" spans="5:6" x14ac:dyDescent="0.25">
      <c r="E94" s="9"/>
      <c r="F94" s="9"/>
    </row>
    <row r="95" spans="5:6" x14ac:dyDescent="0.25">
      <c r="E95" s="9"/>
      <c r="F95" s="9"/>
    </row>
    <row r="96" spans="5:6" x14ac:dyDescent="0.25">
      <c r="E96" s="9"/>
      <c r="F96" s="9"/>
    </row>
    <row r="97" spans="5:6" x14ac:dyDescent="0.25">
      <c r="E97" s="9"/>
      <c r="F97" s="9"/>
    </row>
    <row r="98" spans="5:6" x14ac:dyDescent="0.25">
      <c r="E98" s="9"/>
      <c r="F98" s="9"/>
    </row>
    <row r="99" spans="5:6" x14ac:dyDescent="0.25">
      <c r="E99" s="9"/>
      <c r="F99" s="9"/>
    </row>
    <row r="100" spans="5:6" x14ac:dyDescent="0.25">
      <c r="E100" s="9"/>
      <c r="F100" s="9"/>
    </row>
    <row r="101" spans="5:6" x14ac:dyDescent="0.25">
      <c r="E101" s="9"/>
      <c r="F101" s="9"/>
    </row>
    <row r="102" spans="5:6" x14ac:dyDescent="0.25">
      <c r="E102" s="9"/>
      <c r="F102" s="9"/>
    </row>
    <row r="103" spans="5:6" x14ac:dyDescent="0.25">
      <c r="E103" s="9"/>
      <c r="F103" s="9"/>
    </row>
    <row r="104" spans="5:6" x14ac:dyDescent="0.25">
      <c r="E104" s="9"/>
      <c r="F104" s="9"/>
    </row>
    <row r="105" spans="5:6" x14ac:dyDescent="0.25">
      <c r="E105" s="9"/>
      <c r="F105" s="9"/>
    </row>
    <row r="106" spans="5:6" x14ac:dyDescent="0.25">
      <c r="E106" s="9"/>
      <c r="F106" s="9"/>
    </row>
    <row r="107" spans="5:6" x14ac:dyDescent="0.25">
      <c r="E107" s="9"/>
      <c r="F107" s="9"/>
    </row>
    <row r="108" spans="5:6" x14ac:dyDescent="0.25">
      <c r="E108" s="9"/>
      <c r="F108" s="9"/>
    </row>
    <row r="109" spans="5:6" x14ac:dyDescent="0.25">
      <c r="E109" s="9"/>
      <c r="F109" s="9"/>
    </row>
    <row r="110" spans="5:6" x14ac:dyDescent="0.25">
      <c r="E110" s="9"/>
      <c r="F110" s="9"/>
    </row>
    <row r="111" spans="5:6" x14ac:dyDescent="0.25">
      <c r="E111" s="9"/>
      <c r="F111" s="9"/>
    </row>
    <row r="112" spans="5:6" x14ac:dyDescent="0.25">
      <c r="E112" s="9"/>
      <c r="F112" s="9"/>
    </row>
    <row r="113" spans="5:6" x14ac:dyDescent="0.25">
      <c r="E113" s="9"/>
      <c r="F113" s="9"/>
    </row>
    <row r="114" spans="5:6" x14ac:dyDescent="0.25">
      <c r="E114" s="9"/>
      <c r="F114" s="9"/>
    </row>
    <row r="115" spans="5:6" x14ac:dyDescent="0.25">
      <c r="E115" s="9"/>
      <c r="F115" s="9"/>
    </row>
    <row r="116" spans="5:6" x14ac:dyDescent="0.25">
      <c r="E116" s="9"/>
      <c r="F116" s="9"/>
    </row>
    <row r="117" spans="5:6" x14ac:dyDescent="0.25">
      <c r="E117" s="9"/>
      <c r="F117" s="9"/>
    </row>
    <row r="118" spans="5:6" x14ac:dyDescent="0.25">
      <c r="E118" s="9"/>
      <c r="F118" s="9"/>
    </row>
    <row r="119" spans="5:6" x14ac:dyDescent="0.25">
      <c r="E119" s="9"/>
      <c r="F119" s="9"/>
    </row>
    <row r="120" spans="5:6" x14ac:dyDescent="0.25">
      <c r="E120" s="9"/>
      <c r="F120" s="9"/>
    </row>
    <row r="121" spans="5:6" x14ac:dyDescent="0.25">
      <c r="E121" s="9"/>
      <c r="F121" s="9"/>
    </row>
    <row r="122" spans="5:6" x14ac:dyDescent="0.25">
      <c r="E122" s="9"/>
      <c r="F122" s="9"/>
    </row>
    <row r="123" spans="5:6" x14ac:dyDescent="0.25">
      <c r="E123" s="9"/>
      <c r="F123" s="9"/>
    </row>
    <row r="124" spans="5:6" x14ac:dyDescent="0.25">
      <c r="E124" s="9"/>
      <c r="F124" s="9"/>
    </row>
    <row r="125" spans="5:6" x14ac:dyDescent="0.25">
      <c r="E125" s="9"/>
      <c r="F125" s="9"/>
    </row>
    <row r="126" spans="5:6" x14ac:dyDescent="0.25">
      <c r="E126" s="9"/>
      <c r="F126" s="9"/>
    </row>
    <row r="127" spans="5:6" x14ac:dyDescent="0.25">
      <c r="E127" s="9"/>
      <c r="F127" s="9"/>
    </row>
    <row r="128" spans="5:6" x14ac:dyDescent="0.25">
      <c r="E128" s="9"/>
      <c r="F128" s="9"/>
    </row>
    <row r="129" spans="5:6" x14ac:dyDescent="0.25">
      <c r="E129" s="9"/>
      <c r="F129" s="9"/>
    </row>
    <row r="130" spans="5:6" x14ac:dyDescent="0.25">
      <c r="E130" s="9"/>
      <c r="F130" s="9"/>
    </row>
    <row r="131" spans="5:6" x14ac:dyDescent="0.25">
      <c r="E131" s="9"/>
      <c r="F131" s="9"/>
    </row>
    <row r="132" spans="5:6" x14ac:dyDescent="0.25">
      <c r="E132" s="9"/>
      <c r="F132" s="9"/>
    </row>
    <row r="133" spans="5:6" x14ac:dyDescent="0.25">
      <c r="E133" s="9"/>
      <c r="F133" s="9"/>
    </row>
    <row r="134" spans="5:6" x14ac:dyDescent="0.25">
      <c r="E134" s="9"/>
      <c r="F134" s="9"/>
    </row>
    <row r="135" spans="5:6" x14ac:dyDescent="0.25">
      <c r="E135" s="9"/>
      <c r="F135" s="9"/>
    </row>
    <row r="136" spans="5:6" x14ac:dyDescent="0.25">
      <c r="E136" s="9"/>
      <c r="F136" s="9"/>
    </row>
    <row r="137" spans="5:6" x14ac:dyDescent="0.25">
      <c r="E137" s="9"/>
      <c r="F137" s="9"/>
    </row>
    <row r="138" spans="5:6" x14ac:dyDescent="0.25">
      <c r="E138" s="9"/>
      <c r="F138" s="9"/>
    </row>
    <row r="139" spans="5:6" x14ac:dyDescent="0.25">
      <c r="E139" s="9"/>
      <c r="F139" s="9"/>
    </row>
    <row r="140" spans="5:6" x14ac:dyDescent="0.25">
      <c r="E140" s="9"/>
      <c r="F140" s="9"/>
    </row>
    <row r="141" spans="5:6" x14ac:dyDescent="0.25">
      <c r="E141" s="9"/>
      <c r="F141" s="9"/>
    </row>
    <row r="142" spans="5:6" x14ac:dyDescent="0.25">
      <c r="E142" s="9"/>
      <c r="F142" s="9"/>
    </row>
    <row r="143" spans="5:6" x14ac:dyDescent="0.25">
      <c r="E143" s="9"/>
      <c r="F143" s="9"/>
    </row>
    <row r="144" spans="5:6" x14ac:dyDescent="0.25">
      <c r="E144" s="9"/>
      <c r="F144" s="9"/>
    </row>
    <row r="145" spans="5:6" x14ac:dyDescent="0.25">
      <c r="E145" s="9"/>
      <c r="F145" s="9"/>
    </row>
    <row r="146" spans="5:6" x14ac:dyDescent="0.25">
      <c r="E146" s="9"/>
      <c r="F146" s="9"/>
    </row>
    <row r="147" spans="5:6" x14ac:dyDescent="0.25">
      <c r="E147" s="9"/>
      <c r="F147" s="9"/>
    </row>
    <row r="148" spans="5:6" x14ac:dyDescent="0.25">
      <c r="E148" s="9"/>
      <c r="F148" s="9"/>
    </row>
    <row r="149" spans="5:6" x14ac:dyDescent="0.25">
      <c r="E149" s="9"/>
      <c r="F149" s="9"/>
    </row>
    <row r="150" spans="5:6" x14ac:dyDescent="0.25">
      <c r="E150" s="9"/>
      <c r="F150" s="9"/>
    </row>
    <row r="151" spans="5:6" x14ac:dyDescent="0.25">
      <c r="E151" s="9"/>
      <c r="F151" s="9"/>
    </row>
    <row r="152" spans="5:6" x14ac:dyDescent="0.25">
      <c r="E152" s="9"/>
      <c r="F152" s="9"/>
    </row>
    <row r="153" spans="5:6" x14ac:dyDescent="0.25">
      <c r="E153" s="9"/>
      <c r="F153" s="9"/>
    </row>
    <row r="154" spans="5:6" x14ac:dyDescent="0.25">
      <c r="E154" s="9"/>
      <c r="F154" s="9"/>
    </row>
    <row r="155" spans="5:6" x14ac:dyDescent="0.25">
      <c r="E155" s="9"/>
      <c r="F155" s="9"/>
    </row>
    <row r="156" spans="5:6" x14ac:dyDescent="0.25">
      <c r="E156" s="9"/>
      <c r="F156" s="9"/>
    </row>
    <row r="157" spans="5:6" x14ac:dyDescent="0.25">
      <c r="E157" s="9"/>
      <c r="F157" s="9"/>
    </row>
    <row r="158" spans="5:6" x14ac:dyDescent="0.25">
      <c r="E158" s="9"/>
      <c r="F158" s="9"/>
    </row>
    <row r="159" spans="5:6" x14ac:dyDescent="0.25">
      <c r="E159" s="9"/>
      <c r="F159" s="9"/>
    </row>
    <row r="160" spans="5:6" x14ac:dyDescent="0.25">
      <c r="E160" s="9"/>
      <c r="F160" s="9"/>
    </row>
    <row r="161" spans="5:6" x14ac:dyDescent="0.25">
      <c r="E161" s="9"/>
      <c r="F161" s="9"/>
    </row>
    <row r="162" spans="5:6" x14ac:dyDescent="0.25">
      <c r="E162" s="9"/>
      <c r="F162" s="9"/>
    </row>
    <row r="163" spans="5:6" x14ac:dyDescent="0.25">
      <c r="E163" s="9"/>
      <c r="F163" s="9"/>
    </row>
    <row r="164" spans="5:6" x14ac:dyDescent="0.25">
      <c r="E164" s="9"/>
      <c r="F164" s="9"/>
    </row>
    <row r="165" spans="5:6" x14ac:dyDescent="0.25">
      <c r="E165" s="9"/>
      <c r="F165" s="9"/>
    </row>
    <row r="166" spans="5:6" x14ac:dyDescent="0.25">
      <c r="E166" s="9"/>
      <c r="F166" s="9"/>
    </row>
    <row r="167" spans="5:6" x14ac:dyDescent="0.25">
      <c r="E167" s="9"/>
      <c r="F167" s="9"/>
    </row>
    <row r="168" spans="5:6" x14ac:dyDescent="0.25">
      <c r="E168" s="9"/>
      <c r="F168" s="9"/>
    </row>
    <row r="169" spans="5:6" x14ac:dyDescent="0.25">
      <c r="E169" s="9"/>
      <c r="F169" s="9"/>
    </row>
    <row r="170" spans="5:6" x14ac:dyDescent="0.25">
      <c r="E170" s="9"/>
      <c r="F170" s="9"/>
    </row>
    <row r="171" spans="5:6" x14ac:dyDescent="0.25">
      <c r="E171" s="9"/>
      <c r="F171" s="9"/>
    </row>
    <row r="172" spans="5:6" x14ac:dyDescent="0.25">
      <c r="E172" s="9"/>
      <c r="F172" s="9"/>
    </row>
    <row r="173" spans="5:6" x14ac:dyDescent="0.25">
      <c r="E173" s="9"/>
      <c r="F173" s="9"/>
    </row>
    <row r="174" spans="5:6" x14ac:dyDescent="0.25">
      <c r="E174" s="9"/>
      <c r="F174" s="9"/>
    </row>
    <row r="175" spans="5:6" x14ac:dyDescent="0.25">
      <c r="E175" s="9"/>
      <c r="F175" s="9"/>
    </row>
    <row r="176" spans="5:6" x14ac:dyDescent="0.25">
      <c r="E176" s="9"/>
      <c r="F176" s="9"/>
    </row>
    <row r="177" spans="5:6" x14ac:dyDescent="0.25">
      <c r="E177" s="9"/>
      <c r="F177" s="9"/>
    </row>
    <row r="178" spans="5:6" x14ac:dyDescent="0.25">
      <c r="E178" s="9"/>
      <c r="F178" s="9"/>
    </row>
    <row r="179" spans="5:6" x14ac:dyDescent="0.25">
      <c r="E179" s="9"/>
      <c r="F179" s="9"/>
    </row>
    <row r="180" spans="5:6" x14ac:dyDescent="0.25">
      <c r="E180" s="9"/>
      <c r="F180" s="9"/>
    </row>
    <row r="181" spans="5:6" x14ac:dyDescent="0.25">
      <c r="E181" s="9"/>
      <c r="F181" s="9"/>
    </row>
    <row r="182" spans="5:6" x14ac:dyDescent="0.25">
      <c r="E182" s="9"/>
      <c r="F182" s="9"/>
    </row>
    <row r="183" spans="5:6" x14ac:dyDescent="0.25">
      <c r="E183" s="9"/>
      <c r="F183" s="9"/>
    </row>
    <row r="184" spans="5:6" x14ac:dyDescent="0.25">
      <c r="E184" s="9"/>
      <c r="F184" s="9"/>
    </row>
    <row r="185" spans="5:6" x14ac:dyDescent="0.25">
      <c r="E185" s="9"/>
      <c r="F185" s="9"/>
    </row>
    <row r="186" spans="5:6" x14ac:dyDescent="0.25">
      <c r="E186" s="9"/>
      <c r="F186" s="9"/>
    </row>
    <row r="187" spans="5:6" x14ac:dyDescent="0.25">
      <c r="E187" s="9"/>
      <c r="F187" s="9"/>
    </row>
    <row r="188" spans="5:6" x14ac:dyDescent="0.25">
      <c r="E188" s="9"/>
      <c r="F188" s="9"/>
    </row>
    <row r="189" spans="5:6" x14ac:dyDescent="0.25">
      <c r="E189" s="9"/>
      <c r="F189" s="9"/>
    </row>
    <row r="190" spans="5:6" x14ac:dyDescent="0.25">
      <c r="E190" s="9"/>
      <c r="F190" s="9"/>
    </row>
    <row r="191" spans="5:6" x14ac:dyDescent="0.25">
      <c r="E191" s="9"/>
      <c r="F191" s="9"/>
    </row>
    <row r="192" spans="5:6" x14ac:dyDescent="0.25">
      <c r="E192" s="9"/>
      <c r="F192" s="9"/>
    </row>
    <row r="193" spans="5:6" x14ac:dyDescent="0.25">
      <c r="E193" s="9"/>
      <c r="F193" s="9"/>
    </row>
    <row r="194" spans="5:6" x14ac:dyDescent="0.25">
      <c r="E194" s="9"/>
      <c r="F194" s="9"/>
    </row>
    <row r="195" spans="5:6" x14ac:dyDescent="0.25">
      <c r="E195" s="9"/>
      <c r="F195" s="9"/>
    </row>
    <row r="196" spans="5:6" x14ac:dyDescent="0.25">
      <c r="E196" s="9"/>
      <c r="F196" s="9"/>
    </row>
    <row r="197" spans="5:6" x14ac:dyDescent="0.25">
      <c r="E197" s="9"/>
      <c r="F197" s="9"/>
    </row>
    <row r="198" spans="5:6" x14ac:dyDescent="0.25">
      <c r="E198" s="9"/>
      <c r="F198" s="9"/>
    </row>
    <row r="199" spans="5:6" x14ac:dyDescent="0.25">
      <c r="E199" s="9"/>
      <c r="F199" s="9"/>
    </row>
    <row r="200" spans="5:6" x14ac:dyDescent="0.25">
      <c r="E200" s="9"/>
      <c r="F200" s="9"/>
    </row>
    <row r="201" spans="5:6" x14ac:dyDescent="0.25">
      <c r="E201" s="9"/>
      <c r="F201" s="9"/>
    </row>
    <row r="202" spans="5:6" x14ac:dyDescent="0.25">
      <c r="E202" s="9"/>
      <c r="F202" s="9"/>
    </row>
    <row r="203" spans="5:6" x14ac:dyDescent="0.25">
      <c r="E203" s="9"/>
      <c r="F203" s="9"/>
    </row>
    <row r="204" spans="5:6" x14ac:dyDescent="0.25">
      <c r="E204" s="9"/>
      <c r="F204" s="9"/>
    </row>
    <row r="205" spans="5:6" x14ac:dyDescent="0.25">
      <c r="E205" s="9"/>
      <c r="F205" s="9"/>
    </row>
    <row r="206" spans="5:6" x14ac:dyDescent="0.25">
      <c r="E206" s="9"/>
      <c r="F206" s="9"/>
    </row>
    <row r="207" spans="5:6" x14ac:dyDescent="0.25">
      <c r="E207" s="9"/>
      <c r="F207" s="9"/>
    </row>
    <row r="208" spans="5:6" x14ac:dyDescent="0.25">
      <c r="E208" s="9"/>
      <c r="F208" s="9"/>
    </row>
    <row r="209" spans="5:6" x14ac:dyDescent="0.25">
      <c r="E209" s="9"/>
      <c r="F209" s="9"/>
    </row>
    <row r="210" spans="5:6" x14ac:dyDescent="0.25">
      <c r="E210" s="9"/>
      <c r="F210" s="9"/>
    </row>
    <row r="211" spans="5:6" x14ac:dyDescent="0.25">
      <c r="E211" s="9"/>
      <c r="F211" s="9"/>
    </row>
    <row r="212" spans="5:6" x14ac:dyDescent="0.25">
      <c r="E212" s="9"/>
      <c r="F212" s="9"/>
    </row>
    <row r="213" spans="5:6" x14ac:dyDescent="0.25">
      <c r="E213" s="9"/>
      <c r="F213" s="9"/>
    </row>
    <row r="214" spans="5:6" x14ac:dyDescent="0.25">
      <c r="E214" s="9"/>
      <c r="F214" s="9"/>
    </row>
    <row r="215" spans="5:6" x14ac:dyDescent="0.25">
      <c r="E215" s="9"/>
      <c r="F215" s="9"/>
    </row>
    <row r="216" spans="5:6" x14ac:dyDescent="0.25">
      <c r="E216" s="9"/>
      <c r="F216" s="9"/>
    </row>
    <row r="217" spans="5:6" x14ac:dyDescent="0.25">
      <c r="E217" s="9"/>
      <c r="F217" s="9"/>
    </row>
    <row r="218" spans="5:6" x14ac:dyDescent="0.25">
      <c r="E218" s="9"/>
      <c r="F218" s="9"/>
    </row>
    <row r="219" spans="5:6" x14ac:dyDescent="0.25">
      <c r="E219" s="9"/>
      <c r="F219" s="9"/>
    </row>
    <row r="220" spans="5:6" x14ac:dyDescent="0.25">
      <c r="E220" s="9"/>
      <c r="F220" s="9"/>
    </row>
    <row r="221" spans="5:6" x14ac:dyDescent="0.25">
      <c r="E221" s="9"/>
      <c r="F221" s="9"/>
    </row>
    <row r="222" spans="5:6" x14ac:dyDescent="0.25">
      <c r="E222" s="9"/>
      <c r="F222" s="9"/>
    </row>
  </sheetData>
  <mergeCells count="44">
    <mergeCell ref="E32:E33"/>
    <mergeCell ref="E7:E8"/>
    <mergeCell ref="L4:Q4"/>
    <mergeCell ref="L29:Q29"/>
    <mergeCell ref="K4:K5"/>
    <mergeCell ref="O7:O8"/>
    <mergeCell ref="P7:P8"/>
    <mergeCell ref="Q7:Q8"/>
    <mergeCell ref="F32:F33"/>
    <mergeCell ref="G32:G33"/>
    <mergeCell ref="H32:H33"/>
    <mergeCell ref="I32:I33"/>
    <mergeCell ref="J32:J33"/>
    <mergeCell ref="K32:K33"/>
    <mergeCell ref="L32:L33"/>
    <mergeCell ref="M32:M33"/>
    <mergeCell ref="A31:D31"/>
    <mergeCell ref="A6:D6"/>
    <mergeCell ref="F4:F5"/>
    <mergeCell ref="G4:J4"/>
    <mergeCell ref="A3:D5"/>
    <mergeCell ref="A28:D30"/>
    <mergeCell ref="F3:J3"/>
    <mergeCell ref="G29:J29"/>
    <mergeCell ref="E3:E5"/>
    <mergeCell ref="E28:E30"/>
    <mergeCell ref="F28:J28"/>
    <mergeCell ref="F29:F30"/>
    <mergeCell ref="K29:K30"/>
    <mergeCell ref="F7:F8"/>
    <mergeCell ref="G7:G8"/>
    <mergeCell ref="H7:H8"/>
    <mergeCell ref="I7:I8"/>
    <mergeCell ref="J7:J8"/>
    <mergeCell ref="K7:K8"/>
    <mergeCell ref="N32:N33"/>
    <mergeCell ref="O32:O33"/>
    <mergeCell ref="P32:P33"/>
    <mergeCell ref="Q32:Q33"/>
    <mergeCell ref="K3:Q3"/>
    <mergeCell ref="K28:Q28"/>
    <mergeCell ref="L7:L8"/>
    <mergeCell ref="M7:M8"/>
    <mergeCell ref="N7:N8"/>
  </mergeCells>
  <printOptions horizontalCentered="1"/>
  <pageMargins left="0.5" right="0.25" top="1" bottom="0.75" header="0.25" footer="0.5"/>
  <pageSetup paperSize="9" orientation="portrait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A277"/>
  <sheetViews>
    <sheetView topLeftCell="A52" zoomScale="106" zoomScaleNormal="106" zoomScaleSheetLayoutView="85" workbookViewId="0">
      <selection activeCell="W82" sqref="W82"/>
    </sheetView>
  </sheetViews>
  <sheetFormatPr defaultRowHeight="15" x14ac:dyDescent="0.25"/>
  <cols>
    <col min="1" max="1" width="3.28515625" style="8" customWidth="1"/>
    <col min="2" max="2" width="2.85546875" style="8" customWidth="1"/>
    <col min="3" max="3" width="7" style="8" customWidth="1"/>
    <col min="4" max="4" width="4.140625" style="8" customWidth="1"/>
    <col min="5" max="5" width="2.5703125" style="8" customWidth="1"/>
    <col min="6" max="9" width="3.140625" style="8" customWidth="1"/>
    <col min="10" max="11" width="3.5703125" style="8" customWidth="1"/>
    <col min="12" max="12" width="1" style="5" customWidth="1"/>
    <col min="13" max="13" width="3.7109375" style="5" customWidth="1"/>
    <col min="14" max="14" width="5.85546875" style="5" customWidth="1"/>
    <col min="15" max="15" width="7.5703125" style="8" customWidth="1"/>
    <col min="16" max="16" width="9.7109375" style="8" customWidth="1"/>
    <col min="17" max="17" width="8.7109375" style="8" customWidth="1"/>
    <col min="18" max="18" width="7.42578125" style="8" customWidth="1"/>
    <col min="19" max="19" width="8.42578125" style="8" customWidth="1"/>
    <col min="20" max="22" width="6.42578125" style="8" customWidth="1"/>
    <col min="23" max="25" width="6.140625" style="8" customWidth="1"/>
    <col min="26" max="26" width="5" style="8" customWidth="1"/>
    <col min="27" max="27" width="3.85546875" style="8" customWidth="1"/>
    <col min="28" max="28" width="2.42578125" style="8" customWidth="1"/>
    <col min="29" max="30" width="2.85546875" style="8" customWidth="1"/>
    <col min="31" max="16384" width="9.140625" style="8"/>
  </cols>
  <sheetData>
    <row r="1" spans="1:27" ht="15.75" x14ac:dyDescent="0.25">
      <c r="A1" s="60" t="s">
        <v>141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4"/>
      <c r="N1" s="4"/>
      <c r="O1" s="15"/>
      <c r="P1" s="12"/>
      <c r="Q1" s="12"/>
      <c r="R1" s="12"/>
      <c r="S1" s="12"/>
      <c r="T1" s="12"/>
      <c r="U1" s="12"/>
      <c r="V1" s="12"/>
      <c r="W1" s="6"/>
      <c r="X1" s="3"/>
      <c r="Y1" s="3"/>
      <c r="Z1" s="3"/>
      <c r="AA1" s="3"/>
    </row>
    <row r="2" spans="1:27" x14ac:dyDescent="0.25">
      <c r="A2" s="195" t="s">
        <v>14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7"/>
      <c r="M2" s="237" t="s">
        <v>55</v>
      </c>
      <c r="N2" s="250" t="s">
        <v>2</v>
      </c>
      <c r="O2" s="82"/>
      <c r="P2" s="82"/>
      <c r="Q2" s="241" t="s">
        <v>102</v>
      </c>
      <c r="R2" s="241"/>
      <c r="S2" s="241"/>
      <c r="T2" s="241"/>
      <c r="U2" s="241" t="s">
        <v>43</v>
      </c>
      <c r="V2" s="241"/>
      <c r="W2" s="241"/>
      <c r="X2" s="241"/>
      <c r="Y2" s="241"/>
      <c r="Z2" s="241"/>
      <c r="AA2" s="241"/>
    </row>
    <row r="3" spans="1:27" ht="9" customHeight="1" x14ac:dyDescent="0.25">
      <c r="A3" s="243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5"/>
      <c r="M3" s="246"/>
      <c r="N3" s="251"/>
      <c r="O3" s="241" t="s">
        <v>26</v>
      </c>
      <c r="P3" s="201" t="s">
        <v>71</v>
      </c>
      <c r="Q3" s="247" t="s">
        <v>145</v>
      </c>
      <c r="R3" s="227" t="s">
        <v>62</v>
      </c>
      <c r="S3" s="227" t="s">
        <v>63</v>
      </c>
      <c r="T3" s="227" t="s">
        <v>64</v>
      </c>
      <c r="U3" s="256" t="s">
        <v>3</v>
      </c>
      <c r="V3" s="253" t="s">
        <v>4</v>
      </c>
      <c r="W3" s="82"/>
      <c r="X3" s="82"/>
      <c r="Y3" s="82"/>
      <c r="Z3" s="82"/>
      <c r="AA3" s="54"/>
    </row>
    <row r="4" spans="1:27" ht="15" customHeight="1" x14ac:dyDescent="0.25">
      <c r="A4" s="243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5"/>
      <c r="M4" s="246"/>
      <c r="N4" s="251"/>
      <c r="O4" s="241"/>
      <c r="P4" s="201"/>
      <c r="Q4" s="248"/>
      <c r="R4" s="262"/>
      <c r="S4" s="262"/>
      <c r="T4" s="262"/>
      <c r="U4" s="257"/>
      <c r="V4" s="254"/>
      <c r="W4" s="176" t="s">
        <v>5</v>
      </c>
      <c r="X4" s="177"/>
      <c r="Y4" s="176" t="s">
        <v>6</v>
      </c>
      <c r="Z4" s="181"/>
      <c r="AA4" s="177"/>
    </row>
    <row r="5" spans="1:27" ht="45" customHeight="1" x14ac:dyDescent="0.25">
      <c r="A5" s="243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5"/>
      <c r="M5" s="246"/>
      <c r="N5" s="251"/>
      <c r="O5" s="241"/>
      <c r="P5" s="201"/>
      <c r="Q5" s="248"/>
      <c r="R5" s="262"/>
      <c r="S5" s="262"/>
      <c r="T5" s="262"/>
      <c r="U5" s="257"/>
      <c r="V5" s="254"/>
      <c r="W5" s="259" t="s">
        <v>7</v>
      </c>
      <c r="X5" s="259" t="s">
        <v>15</v>
      </c>
      <c r="Y5" s="259" t="s">
        <v>25</v>
      </c>
      <c r="Z5" s="259" t="s">
        <v>108</v>
      </c>
      <c r="AA5" s="259" t="s">
        <v>18</v>
      </c>
    </row>
    <row r="6" spans="1:27" ht="32.25" customHeight="1" x14ac:dyDescent="0.25">
      <c r="A6" s="198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200"/>
      <c r="M6" s="238"/>
      <c r="N6" s="252"/>
      <c r="O6" s="241"/>
      <c r="P6" s="201"/>
      <c r="Q6" s="249"/>
      <c r="R6" s="228"/>
      <c r="S6" s="228"/>
      <c r="T6" s="228"/>
      <c r="U6" s="258"/>
      <c r="V6" s="255"/>
      <c r="W6" s="260"/>
      <c r="X6" s="260"/>
      <c r="Y6" s="260"/>
      <c r="Z6" s="260"/>
      <c r="AA6" s="260"/>
    </row>
    <row r="7" spans="1:27" ht="12" customHeight="1" x14ac:dyDescent="0.25">
      <c r="A7" s="242" t="s">
        <v>0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56" t="s">
        <v>1</v>
      </c>
      <c r="N7" s="56">
        <v>1</v>
      </c>
      <c r="O7" s="81">
        <v>2</v>
      </c>
      <c r="P7" s="81">
        <v>3</v>
      </c>
      <c r="Q7" s="81">
        <v>4</v>
      </c>
      <c r="R7" s="81">
        <v>5</v>
      </c>
      <c r="S7" s="81">
        <v>6</v>
      </c>
      <c r="T7" s="81">
        <v>7</v>
      </c>
      <c r="U7" s="81">
        <v>8</v>
      </c>
      <c r="V7" s="81">
        <v>9</v>
      </c>
      <c r="W7" s="81">
        <v>10</v>
      </c>
      <c r="X7" s="81">
        <v>11</v>
      </c>
      <c r="Y7" s="81">
        <v>12</v>
      </c>
      <c r="Z7" s="81">
        <v>13</v>
      </c>
      <c r="AA7" s="81">
        <v>14</v>
      </c>
    </row>
    <row r="8" spans="1:27" s="2" customFormat="1" x14ac:dyDescent="0.25">
      <c r="A8" s="261" t="s">
        <v>50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27">
        <v>1</v>
      </c>
      <c r="N8" s="237">
        <f t="shared" ref="N8:T8" si="0">SUM(N10:N20)</f>
        <v>0</v>
      </c>
      <c r="O8" s="237">
        <f t="shared" si="0"/>
        <v>0</v>
      </c>
      <c r="P8" s="237">
        <f t="shared" si="0"/>
        <v>0</v>
      </c>
      <c r="Q8" s="237">
        <f t="shared" si="0"/>
        <v>0</v>
      </c>
      <c r="R8" s="237">
        <f t="shared" si="0"/>
        <v>0</v>
      </c>
      <c r="S8" s="237">
        <f t="shared" si="0"/>
        <v>0</v>
      </c>
      <c r="T8" s="237">
        <f t="shared" si="0"/>
        <v>0</v>
      </c>
      <c r="U8" s="237"/>
      <c r="V8" s="237"/>
      <c r="W8" s="237"/>
      <c r="X8" s="237"/>
      <c r="Y8" s="237"/>
      <c r="Z8" s="237"/>
      <c r="AA8" s="237"/>
    </row>
    <row r="9" spans="1:27" s="2" customFormat="1" x14ac:dyDescent="0.25">
      <c r="A9" s="89"/>
      <c r="B9" s="100"/>
      <c r="C9" s="83"/>
      <c r="D9" s="83"/>
      <c r="E9" s="83"/>
      <c r="F9" s="83"/>
      <c r="G9" s="83"/>
      <c r="H9" s="83"/>
      <c r="I9" s="83"/>
      <c r="J9" s="83"/>
      <c r="K9" s="83"/>
      <c r="L9" s="105" t="s">
        <v>89</v>
      </c>
      <c r="M9" s="22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</row>
    <row r="10" spans="1:27" ht="14.25" customHeight="1" x14ac:dyDescent="0.25">
      <c r="A10" s="176" t="s">
        <v>72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77"/>
      <c r="M10" s="78">
        <v>2</v>
      </c>
      <c r="N10" s="28">
        <f>+Q10+R10+S10+T10</f>
        <v>0</v>
      </c>
      <c r="O10" s="29"/>
      <c r="P10" s="75"/>
      <c r="Q10" s="67"/>
      <c r="R10" s="67"/>
      <c r="S10" s="67"/>
      <c r="T10" s="67"/>
      <c r="U10" s="29"/>
      <c r="V10" s="72"/>
      <c r="W10" s="28"/>
      <c r="X10" s="28"/>
      <c r="Y10" s="28"/>
      <c r="Z10" s="28"/>
      <c r="AA10" s="28"/>
    </row>
    <row r="11" spans="1:27" ht="14.25" customHeight="1" x14ac:dyDescent="0.25">
      <c r="A11" s="188" t="s">
        <v>73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90"/>
      <c r="M11" s="78">
        <v>3</v>
      </c>
      <c r="N11" s="175">
        <f t="shared" ref="N11:N20" si="1">+Q11+R11+S11+T11</f>
        <v>0</v>
      </c>
      <c r="O11" s="29"/>
      <c r="P11" s="75"/>
      <c r="Q11" s="67"/>
      <c r="R11" s="67"/>
      <c r="S11" s="67"/>
      <c r="T11" s="67"/>
      <c r="U11" s="29"/>
      <c r="V11" s="72"/>
      <c r="W11" s="28"/>
      <c r="X11" s="28"/>
      <c r="Y11" s="28"/>
      <c r="Z11" s="28"/>
      <c r="AA11" s="28"/>
    </row>
    <row r="12" spans="1:27" ht="14.25" customHeight="1" x14ac:dyDescent="0.25">
      <c r="A12" s="188" t="s">
        <v>74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90"/>
      <c r="M12" s="78">
        <v>4</v>
      </c>
      <c r="N12" s="175">
        <f t="shared" si="1"/>
        <v>0</v>
      </c>
      <c r="O12" s="29"/>
      <c r="P12" s="75"/>
      <c r="Q12" s="67"/>
      <c r="R12" s="67"/>
      <c r="S12" s="67"/>
      <c r="T12" s="67"/>
      <c r="U12" s="29"/>
      <c r="V12" s="72"/>
      <c r="W12" s="28"/>
      <c r="X12" s="28"/>
      <c r="Y12" s="28"/>
      <c r="Z12" s="28"/>
      <c r="AA12" s="28"/>
    </row>
    <row r="13" spans="1:27" ht="14.25" customHeight="1" x14ac:dyDescent="0.25">
      <c r="A13" s="176">
        <v>15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77"/>
      <c r="M13" s="78">
        <v>5</v>
      </c>
      <c r="N13" s="175">
        <f t="shared" si="1"/>
        <v>0</v>
      </c>
      <c r="O13" s="29"/>
      <c r="P13" s="75"/>
      <c r="Q13" s="67"/>
      <c r="R13" s="67"/>
      <c r="S13" s="67"/>
      <c r="T13" s="67"/>
      <c r="U13" s="29"/>
      <c r="V13" s="72"/>
      <c r="W13" s="28"/>
      <c r="X13" s="28"/>
      <c r="Y13" s="28"/>
      <c r="Z13" s="28"/>
      <c r="AA13" s="28"/>
    </row>
    <row r="14" spans="1:27" ht="14.25" customHeight="1" x14ac:dyDescent="0.25">
      <c r="A14" s="176">
        <v>16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77"/>
      <c r="M14" s="78">
        <v>6</v>
      </c>
      <c r="N14" s="175">
        <f t="shared" si="1"/>
        <v>0</v>
      </c>
      <c r="O14" s="29"/>
      <c r="P14" s="75"/>
      <c r="Q14" s="67"/>
      <c r="R14" s="67"/>
      <c r="S14" s="67"/>
      <c r="T14" s="67"/>
      <c r="U14" s="29"/>
      <c r="V14" s="72"/>
      <c r="W14" s="28"/>
      <c r="X14" s="28"/>
      <c r="Y14" s="28"/>
      <c r="Z14" s="28"/>
      <c r="AA14" s="28"/>
    </row>
    <row r="15" spans="1:27" ht="14.25" customHeight="1" x14ac:dyDescent="0.25">
      <c r="A15" s="176">
        <v>17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77"/>
      <c r="M15" s="78">
        <v>7</v>
      </c>
      <c r="N15" s="175">
        <f t="shared" si="1"/>
        <v>0</v>
      </c>
      <c r="O15" s="29"/>
      <c r="P15" s="75"/>
      <c r="Q15" s="67"/>
      <c r="R15" s="67"/>
      <c r="S15" s="67"/>
      <c r="T15" s="67"/>
      <c r="U15" s="29"/>
      <c r="V15" s="72"/>
      <c r="W15" s="28"/>
      <c r="X15" s="28"/>
      <c r="Y15" s="28"/>
      <c r="Z15" s="28"/>
      <c r="AA15" s="28"/>
    </row>
    <row r="16" spans="1:27" ht="14.25" customHeight="1" x14ac:dyDescent="0.25">
      <c r="A16" s="176">
        <v>18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77"/>
      <c r="M16" s="78">
        <v>8</v>
      </c>
      <c r="N16" s="175">
        <f t="shared" si="1"/>
        <v>0</v>
      </c>
      <c r="O16" s="64"/>
      <c r="P16" s="75"/>
      <c r="Q16" s="67"/>
      <c r="R16" s="67"/>
      <c r="S16" s="67"/>
      <c r="T16" s="67"/>
      <c r="U16" s="64"/>
      <c r="V16" s="72"/>
      <c r="W16" s="65"/>
      <c r="X16" s="65"/>
      <c r="Y16" s="65"/>
      <c r="Z16" s="65"/>
      <c r="AA16" s="65"/>
    </row>
    <row r="17" spans="1:27" ht="14.25" customHeight="1" x14ac:dyDescent="0.25">
      <c r="A17" s="176">
        <v>19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77"/>
      <c r="M17" s="78">
        <v>9</v>
      </c>
      <c r="N17" s="175">
        <f t="shared" si="1"/>
        <v>0</v>
      </c>
      <c r="O17" s="64"/>
      <c r="P17" s="75"/>
      <c r="Q17" s="67"/>
      <c r="R17" s="67"/>
      <c r="S17" s="67"/>
      <c r="T17" s="67"/>
      <c r="U17" s="64"/>
      <c r="V17" s="72"/>
      <c r="W17" s="65"/>
      <c r="X17" s="65"/>
      <c r="Y17" s="65"/>
      <c r="Z17" s="65"/>
      <c r="AA17" s="65"/>
    </row>
    <row r="18" spans="1:27" ht="14.25" customHeight="1" x14ac:dyDescent="0.25">
      <c r="A18" s="176" t="s">
        <v>75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77"/>
      <c r="M18" s="78">
        <v>10</v>
      </c>
      <c r="N18" s="175">
        <f t="shared" si="1"/>
        <v>0</v>
      </c>
      <c r="O18" s="29"/>
      <c r="P18" s="75"/>
      <c r="Q18" s="67"/>
      <c r="R18" s="67"/>
      <c r="S18" s="67"/>
      <c r="T18" s="67"/>
      <c r="U18" s="29"/>
      <c r="V18" s="72"/>
      <c r="W18" s="28"/>
      <c r="X18" s="28"/>
      <c r="Y18" s="28"/>
      <c r="Z18" s="28"/>
      <c r="AA18" s="28"/>
    </row>
    <row r="19" spans="1:27" ht="14.25" customHeight="1" x14ac:dyDescent="0.25">
      <c r="A19" s="176" t="s">
        <v>76</v>
      </c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77"/>
      <c r="M19" s="78">
        <v>11</v>
      </c>
      <c r="N19" s="175">
        <f t="shared" si="1"/>
        <v>0</v>
      </c>
      <c r="O19" s="72"/>
      <c r="P19" s="75"/>
      <c r="Q19" s="72"/>
      <c r="R19" s="72"/>
      <c r="S19" s="72"/>
      <c r="T19" s="72"/>
      <c r="U19" s="72"/>
      <c r="V19" s="72"/>
      <c r="W19" s="73"/>
      <c r="X19" s="73"/>
      <c r="Y19" s="73"/>
      <c r="Z19" s="73"/>
      <c r="AA19" s="73"/>
    </row>
    <row r="20" spans="1:27" ht="14.25" customHeight="1" x14ac:dyDescent="0.25">
      <c r="A20" s="176" t="s">
        <v>58</v>
      </c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77"/>
      <c r="M20" s="78">
        <v>12</v>
      </c>
      <c r="N20" s="175">
        <f t="shared" si="1"/>
        <v>0</v>
      </c>
      <c r="O20" s="29"/>
      <c r="P20" s="75"/>
      <c r="Q20" s="67"/>
      <c r="R20" s="67"/>
      <c r="S20" s="67"/>
      <c r="T20" s="67"/>
      <c r="U20" s="29"/>
      <c r="V20" s="72"/>
      <c r="W20" s="28"/>
      <c r="X20" s="28"/>
      <c r="Y20" s="28"/>
      <c r="Z20" s="28"/>
      <c r="AA20" s="28"/>
    </row>
    <row r="21" spans="1:27" ht="14.25" customHeight="1" x14ac:dyDescent="0.25">
      <c r="A21" s="176" t="s">
        <v>44</v>
      </c>
      <c r="B21" s="181"/>
      <c r="C21" s="181"/>
      <c r="D21" s="181"/>
      <c r="E21" s="181"/>
      <c r="F21" s="48"/>
      <c r="G21" s="48"/>
      <c r="H21" s="48"/>
      <c r="I21" s="48"/>
      <c r="J21" s="48"/>
      <c r="K21" s="40"/>
      <c r="L21" s="108" t="s">
        <v>90</v>
      </c>
      <c r="M21" s="93">
        <v>13</v>
      </c>
      <c r="N21" s="97">
        <f t="shared" ref="N21:T21" si="2">SUM(N22:N32)</f>
        <v>0</v>
      </c>
      <c r="O21" s="174">
        <f t="shared" si="2"/>
        <v>0</v>
      </c>
      <c r="P21" s="174">
        <f t="shared" si="2"/>
        <v>0</v>
      </c>
      <c r="Q21" s="174">
        <f t="shared" si="2"/>
        <v>0</v>
      </c>
      <c r="R21" s="174">
        <f t="shared" si="2"/>
        <v>0</v>
      </c>
      <c r="S21" s="174">
        <f t="shared" si="2"/>
        <v>0</v>
      </c>
      <c r="T21" s="174">
        <f t="shared" si="2"/>
        <v>0</v>
      </c>
      <c r="U21" s="95"/>
      <c r="V21" s="95"/>
      <c r="W21" s="97"/>
      <c r="X21" s="97"/>
      <c r="Y21" s="97"/>
      <c r="Z21" s="97"/>
      <c r="AA21" s="97"/>
    </row>
    <row r="22" spans="1:27" ht="14.25" customHeight="1" x14ac:dyDescent="0.25">
      <c r="A22" s="176" t="s">
        <v>72</v>
      </c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77"/>
      <c r="M22" s="78">
        <v>14</v>
      </c>
      <c r="N22" s="28">
        <f>+Q22+R22+S22+T22</f>
        <v>0</v>
      </c>
      <c r="O22" s="29"/>
      <c r="P22" s="75"/>
      <c r="Q22" s="67"/>
      <c r="R22" s="67"/>
      <c r="S22" s="67"/>
      <c r="T22" s="67"/>
      <c r="U22" s="29"/>
      <c r="V22" s="72"/>
      <c r="W22" s="28"/>
      <c r="X22" s="28"/>
      <c r="Y22" s="28"/>
      <c r="Z22" s="28"/>
      <c r="AA22" s="28"/>
    </row>
    <row r="23" spans="1:27" ht="14.25" customHeight="1" x14ac:dyDescent="0.25">
      <c r="A23" s="188" t="s">
        <v>73</v>
      </c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90"/>
      <c r="M23" s="78">
        <v>15</v>
      </c>
      <c r="N23" s="175">
        <f>+Q23+R23+S23+T23</f>
        <v>0</v>
      </c>
      <c r="O23" s="29"/>
      <c r="P23" s="75"/>
      <c r="Q23" s="67"/>
      <c r="R23" s="67"/>
      <c r="S23" s="67"/>
      <c r="T23" s="67"/>
      <c r="U23" s="29"/>
      <c r="V23" s="72"/>
      <c r="W23" s="28"/>
      <c r="X23" s="28"/>
      <c r="Y23" s="28"/>
      <c r="Z23" s="28"/>
      <c r="AA23" s="28"/>
    </row>
    <row r="24" spans="1:27" ht="14.25" customHeight="1" x14ac:dyDescent="0.25">
      <c r="A24" s="188" t="s">
        <v>74</v>
      </c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90"/>
      <c r="M24" s="78">
        <v>16</v>
      </c>
      <c r="N24" s="175">
        <f t="shared" ref="N24:N32" si="3">+Q24+R24+S24+T24</f>
        <v>0</v>
      </c>
      <c r="O24" s="29"/>
      <c r="P24" s="75"/>
      <c r="Q24" s="67"/>
      <c r="R24" s="67"/>
      <c r="S24" s="67"/>
      <c r="T24" s="67"/>
      <c r="U24" s="29"/>
      <c r="V24" s="72"/>
      <c r="W24" s="28"/>
      <c r="X24" s="28"/>
      <c r="Y24" s="28"/>
      <c r="Z24" s="28"/>
      <c r="AA24" s="28"/>
    </row>
    <row r="25" spans="1:27" ht="14.25" customHeight="1" x14ac:dyDescent="0.25">
      <c r="A25" s="176">
        <v>15</v>
      </c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77"/>
      <c r="M25" s="78">
        <v>17</v>
      </c>
      <c r="N25" s="175">
        <f t="shared" si="3"/>
        <v>0</v>
      </c>
      <c r="O25" s="29"/>
      <c r="P25" s="75"/>
      <c r="Q25" s="67"/>
      <c r="R25" s="67"/>
      <c r="S25" s="67"/>
      <c r="T25" s="67"/>
      <c r="U25" s="29"/>
      <c r="V25" s="72"/>
      <c r="W25" s="28"/>
      <c r="X25" s="28"/>
      <c r="Y25" s="28"/>
      <c r="Z25" s="28"/>
      <c r="AA25" s="28"/>
    </row>
    <row r="26" spans="1:27" ht="14.25" customHeight="1" x14ac:dyDescent="0.25">
      <c r="A26" s="176">
        <v>16</v>
      </c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77"/>
      <c r="M26" s="78">
        <v>18</v>
      </c>
      <c r="N26" s="175">
        <f t="shared" si="3"/>
        <v>0</v>
      </c>
      <c r="O26" s="29"/>
      <c r="P26" s="75"/>
      <c r="Q26" s="67"/>
      <c r="R26" s="67"/>
      <c r="S26" s="67"/>
      <c r="T26" s="67"/>
      <c r="U26" s="29"/>
      <c r="V26" s="72"/>
      <c r="W26" s="28"/>
      <c r="X26" s="28"/>
      <c r="Y26" s="28"/>
      <c r="Z26" s="28"/>
      <c r="AA26" s="28"/>
    </row>
    <row r="27" spans="1:27" ht="14.25" customHeight="1" x14ac:dyDescent="0.25">
      <c r="A27" s="176">
        <v>17</v>
      </c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77"/>
      <c r="M27" s="78">
        <v>19</v>
      </c>
      <c r="N27" s="175">
        <f t="shared" si="3"/>
        <v>0</v>
      </c>
      <c r="O27" s="29"/>
      <c r="P27" s="75"/>
      <c r="Q27" s="67"/>
      <c r="R27" s="67"/>
      <c r="S27" s="67"/>
      <c r="T27" s="67"/>
      <c r="U27" s="29"/>
      <c r="V27" s="72"/>
      <c r="W27" s="28"/>
      <c r="X27" s="28"/>
      <c r="Y27" s="28"/>
      <c r="Z27" s="28"/>
      <c r="AA27" s="28"/>
    </row>
    <row r="28" spans="1:27" ht="14.25" customHeight="1" x14ac:dyDescent="0.25">
      <c r="A28" s="176">
        <v>18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77"/>
      <c r="M28" s="78">
        <v>20</v>
      </c>
      <c r="N28" s="175">
        <f t="shared" si="3"/>
        <v>0</v>
      </c>
      <c r="O28" s="64"/>
      <c r="P28" s="75"/>
      <c r="Q28" s="67"/>
      <c r="R28" s="67"/>
      <c r="S28" s="67"/>
      <c r="T28" s="67"/>
      <c r="U28" s="64"/>
      <c r="V28" s="72"/>
      <c r="W28" s="65"/>
      <c r="X28" s="65"/>
      <c r="Y28" s="65"/>
      <c r="Z28" s="65"/>
      <c r="AA28" s="65"/>
    </row>
    <row r="29" spans="1:27" ht="14.25" customHeight="1" x14ac:dyDescent="0.25">
      <c r="A29" s="176">
        <v>19</v>
      </c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77"/>
      <c r="M29" s="78">
        <v>21</v>
      </c>
      <c r="N29" s="175">
        <f t="shared" si="3"/>
        <v>0</v>
      </c>
      <c r="O29" s="64"/>
      <c r="P29" s="75"/>
      <c r="Q29" s="67"/>
      <c r="R29" s="67"/>
      <c r="S29" s="67"/>
      <c r="T29" s="67"/>
      <c r="U29" s="64"/>
      <c r="V29" s="72"/>
      <c r="W29" s="65"/>
      <c r="X29" s="65"/>
      <c r="Y29" s="65"/>
      <c r="Z29" s="65"/>
      <c r="AA29" s="65"/>
    </row>
    <row r="30" spans="1:27" ht="14.25" customHeight="1" x14ac:dyDescent="0.25">
      <c r="A30" s="176" t="s">
        <v>75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77"/>
      <c r="M30" s="78">
        <v>22</v>
      </c>
      <c r="N30" s="175">
        <f t="shared" si="3"/>
        <v>0</v>
      </c>
      <c r="O30" s="29"/>
      <c r="P30" s="75"/>
      <c r="Q30" s="67"/>
      <c r="R30" s="67"/>
      <c r="S30" s="67"/>
      <c r="T30" s="67"/>
      <c r="U30" s="29"/>
      <c r="V30" s="72"/>
      <c r="W30" s="28"/>
      <c r="X30" s="28"/>
      <c r="Y30" s="28"/>
      <c r="Z30" s="28"/>
      <c r="AA30" s="28"/>
    </row>
    <row r="31" spans="1:27" ht="14.25" customHeight="1" x14ac:dyDescent="0.25">
      <c r="A31" s="176" t="s">
        <v>76</v>
      </c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77"/>
      <c r="M31" s="78">
        <v>23</v>
      </c>
      <c r="N31" s="175">
        <f t="shared" si="3"/>
        <v>0</v>
      </c>
      <c r="O31" s="72"/>
      <c r="P31" s="75"/>
      <c r="Q31" s="72"/>
      <c r="R31" s="72"/>
      <c r="S31" s="72"/>
      <c r="T31" s="72"/>
      <c r="U31" s="72"/>
      <c r="V31" s="72"/>
      <c r="W31" s="73"/>
      <c r="X31" s="73"/>
      <c r="Y31" s="73"/>
      <c r="Z31" s="73"/>
      <c r="AA31" s="73"/>
    </row>
    <row r="32" spans="1:27" ht="14.25" customHeight="1" x14ac:dyDescent="0.25">
      <c r="A32" s="176" t="s">
        <v>58</v>
      </c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77"/>
      <c r="M32" s="78">
        <v>24</v>
      </c>
      <c r="N32" s="175">
        <f t="shared" si="3"/>
        <v>0</v>
      </c>
      <c r="O32" s="29"/>
      <c r="P32" s="75"/>
      <c r="Q32" s="67"/>
      <c r="R32" s="67"/>
      <c r="S32" s="67"/>
      <c r="T32" s="67"/>
      <c r="U32" s="29"/>
      <c r="V32" s="72"/>
      <c r="W32" s="28"/>
      <c r="X32" s="28"/>
      <c r="Y32" s="28"/>
      <c r="Z32" s="28"/>
      <c r="AA32" s="28"/>
    </row>
    <row r="33" spans="1:27" ht="14.25" customHeight="1" x14ac:dyDescent="0.25">
      <c r="A33" s="176" t="s">
        <v>65</v>
      </c>
      <c r="B33" s="181"/>
      <c r="C33" s="181"/>
      <c r="D33" s="181"/>
      <c r="E33" s="181"/>
      <c r="F33" s="48"/>
      <c r="G33" s="40"/>
      <c r="H33" s="38"/>
      <c r="I33" s="38"/>
      <c r="J33" s="38"/>
      <c r="K33" s="38"/>
      <c r="L33" s="105" t="s">
        <v>91</v>
      </c>
      <c r="M33" s="93">
        <v>25</v>
      </c>
      <c r="N33" s="97">
        <f>SUM(N34:N44)</f>
        <v>0</v>
      </c>
      <c r="O33" s="174">
        <f t="shared" ref="O33:T33" si="4">SUM(O34:O44)</f>
        <v>0</v>
      </c>
      <c r="P33" s="174">
        <f t="shared" si="4"/>
        <v>0</v>
      </c>
      <c r="Q33" s="174">
        <f t="shared" si="4"/>
        <v>0</v>
      </c>
      <c r="R33" s="174">
        <f t="shared" si="4"/>
        <v>0</v>
      </c>
      <c r="S33" s="174">
        <f t="shared" si="4"/>
        <v>0</v>
      </c>
      <c r="T33" s="174">
        <f t="shared" si="4"/>
        <v>0</v>
      </c>
      <c r="U33" s="95"/>
      <c r="V33" s="95"/>
      <c r="W33" s="97"/>
      <c r="X33" s="97"/>
      <c r="Y33" s="97"/>
      <c r="Z33" s="97"/>
      <c r="AA33" s="97"/>
    </row>
    <row r="34" spans="1:27" ht="14.25" customHeight="1" x14ac:dyDescent="0.25">
      <c r="A34" s="176" t="s">
        <v>72</v>
      </c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77"/>
      <c r="M34" s="78">
        <v>26</v>
      </c>
      <c r="N34" s="28">
        <f>+Q34+R34+S34+T34</f>
        <v>0</v>
      </c>
      <c r="O34" s="29"/>
      <c r="P34" s="75"/>
      <c r="Q34" s="67"/>
      <c r="R34" s="67"/>
      <c r="S34" s="67"/>
      <c r="T34" s="67"/>
      <c r="U34" s="29"/>
      <c r="V34" s="72"/>
      <c r="W34" s="28"/>
      <c r="X34" s="28"/>
      <c r="Y34" s="28"/>
      <c r="Z34" s="28"/>
      <c r="AA34" s="28"/>
    </row>
    <row r="35" spans="1:27" ht="14.25" customHeight="1" x14ac:dyDescent="0.25">
      <c r="A35" s="188" t="s">
        <v>73</v>
      </c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90"/>
      <c r="M35" s="78">
        <v>27</v>
      </c>
      <c r="N35" s="175">
        <f t="shared" ref="N35:N44" si="5">+Q35+R35+S35+T35</f>
        <v>0</v>
      </c>
      <c r="O35" s="29"/>
      <c r="P35" s="75"/>
      <c r="Q35" s="67"/>
      <c r="R35" s="67"/>
      <c r="S35" s="67"/>
      <c r="T35" s="67"/>
      <c r="U35" s="29"/>
      <c r="V35" s="72"/>
      <c r="W35" s="28"/>
      <c r="X35" s="28"/>
      <c r="Y35" s="28"/>
      <c r="Z35" s="28"/>
      <c r="AA35" s="28"/>
    </row>
    <row r="36" spans="1:27" ht="14.25" customHeight="1" x14ac:dyDescent="0.25">
      <c r="A36" s="188" t="s">
        <v>74</v>
      </c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90"/>
      <c r="M36" s="78">
        <v>28</v>
      </c>
      <c r="N36" s="175">
        <f t="shared" si="5"/>
        <v>0</v>
      </c>
      <c r="O36" s="29"/>
      <c r="P36" s="75"/>
      <c r="Q36" s="67"/>
      <c r="R36" s="67"/>
      <c r="S36" s="67"/>
      <c r="T36" s="67"/>
      <c r="U36" s="29"/>
      <c r="V36" s="72"/>
      <c r="W36" s="28"/>
      <c r="X36" s="28"/>
      <c r="Y36" s="28"/>
      <c r="Z36" s="28"/>
      <c r="AA36" s="28"/>
    </row>
    <row r="37" spans="1:27" ht="14.25" customHeight="1" x14ac:dyDescent="0.25">
      <c r="A37" s="176">
        <v>15</v>
      </c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77"/>
      <c r="M37" s="78">
        <v>29</v>
      </c>
      <c r="N37" s="175">
        <f t="shared" si="5"/>
        <v>0</v>
      </c>
      <c r="O37" s="29"/>
      <c r="P37" s="75"/>
      <c r="Q37" s="67"/>
      <c r="R37" s="67"/>
      <c r="S37" s="67"/>
      <c r="T37" s="67"/>
      <c r="U37" s="29"/>
      <c r="V37" s="72"/>
      <c r="W37" s="28"/>
      <c r="X37" s="28"/>
      <c r="Y37" s="28"/>
      <c r="Z37" s="28"/>
      <c r="AA37" s="28"/>
    </row>
    <row r="38" spans="1:27" ht="14.25" customHeight="1" x14ac:dyDescent="0.25">
      <c r="A38" s="176">
        <v>16</v>
      </c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77"/>
      <c r="M38" s="78">
        <v>30</v>
      </c>
      <c r="N38" s="175">
        <f t="shared" si="5"/>
        <v>0</v>
      </c>
      <c r="O38" s="29"/>
      <c r="P38" s="75"/>
      <c r="Q38" s="67"/>
      <c r="R38" s="67"/>
      <c r="S38" s="67"/>
      <c r="T38" s="67"/>
      <c r="U38" s="29"/>
      <c r="V38" s="72"/>
      <c r="W38" s="28"/>
      <c r="X38" s="28"/>
      <c r="Y38" s="28"/>
      <c r="Z38" s="28"/>
      <c r="AA38" s="28"/>
    </row>
    <row r="39" spans="1:27" ht="14.25" customHeight="1" x14ac:dyDescent="0.25">
      <c r="A39" s="176">
        <v>17</v>
      </c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77"/>
      <c r="M39" s="78">
        <v>31</v>
      </c>
      <c r="N39" s="175">
        <f t="shared" si="5"/>
        <v>0</v>
      </c>
      <c r="O39" s="64"/>
      <c r="P39" s="75"/>
      <c r="Q39" s="67"/>
      <c r="R39" s="67"/>
      <c r="S39" s="67"/>
      <c r="T39" s="67"/>
      <c r="U39" s="64"/>
      <c r="V39" s="72"/>
      <c r="W39" s="65"/>
      <c r="X39" s="65"/>
      <c r="Y39" s="65"/>
      <c r="Z39" s="65"/>
      <c r="AA39" s="65"/>
    </row>
    <row r="40" spans="1:27" ht="14.25" customHeight="1" x14ac:dyDescent="0.25">
      <c r="A40" s="176">
        <v>18</v>
      </c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77"/>
      <c r="M40" s="78">
        <v>32</v>
      </c>
      <c r="N40" s="175">
        <f t="shared" si="5"/>
        <v>0</v>
      </c>
      <c r="O40" s="64"/>
      <c r="P40" s="75"/>
      <c r="Q40" s="67"/>
      <c r="R40" s="67"/>
      <c r="S40" s="67"/>
      <c r="T40" s="67"/>
      <c r="U40" s="64"/>
      <c r="V40" s="72"/>
      <c r="W40" s="65"/>
      <c r="X40" s="65"/>
      <c r="Y40" s="65"/>
      <c r="Z40" s="65"/>
      <c r="AA40" s="65"/>
    </row>
    <row r="41" spans="1:27" ht="14.25" customHeight="1" x14ac:dyDescent="0.25">
      <c r="A41" s="176">
        <v>19</v>
      </c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77"/>
      <c r="M41" s="78">
        <v>33</v>
      </c>
      <c r="N41" s="175">
        <f t="shared" si="5"/>
        <v>0</v>
      </c>
      <c r="O41" s="64"/>
      <c r="P41" s="75"/>
      <c r="Q41" s="67"/>
      <c r="R41" s="67"/>
      <c r="S41" s="67"/>
      <c r="T41" s="67"/>
      <c r="U41" s="64"/>
      <c r="V41" s="72"/>
      <c r="W41" s="65"/>
      <c r="X41" s="65"/>
      <c r="Y41" s="65"/>
      <c r="Z41" s="65"/>
      <c r="AA41" s="65"/>
    </row>
    <row r="42" spans="1:27" ht="14.25" customHeight="1" x14ac:dyDescent="0.25">
      <c r="A42" s="176" t="s">
        <v>75</v>
      </c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77"/>
      <c r="M42" s="78">
        <v>34</v>
      </c>
      <c r="N42" s="175">
        <f t="shared" si="5"/>
        <v>0</v>
      </c>
      <c r="O42" s="72"/>
      <c r="P42" s="75"/>
      <c r="Q42" s="72"/>
      <c r="R42" s="72"/>
      <c r="S42" s="72"/>
      <c r="T42" s="72"/>
      <c r="U42" s="72"/>
      <c r="V42" s="72"/>
      <c r="W42" s="73"/>
      <c r="X42" s="73"/>
      <c r="Y42" s="73"/>
      <c r="Z42" s="73"/>
      <c r="AA42" s="73"/>
    </row>
    <row r="43" spans="1:27" ht="14.25" customHeight="1" x14ac:dyDescent="0.25">
      <c r="A43" s="176" t="s">
        <v>76</v>
      </c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77"/>
      <c r="M43" s="78">
        <v>35</v>
      </c>
      <c r="N43" s="175">
        <f t="shared" si="5"/>
        <v>0</v>
      </c>
      <c r="O43" s="72"/>
      <c r="P43" s="75"/>
      <c r="Q43" s="72"/>
      <c r="R43" s="72"/>
      <c r="S43" s="72"/>
      <c r="T43" s="72"/>
      <c r="U43" s="72"/>
      <c r="V43" s="72"/>
      <c r="W43" s="73"/>
      <c r="X43" s="73"/>
      <c r="Y43" s="73"/>
      <c r="Z43" s="73"/>
      <c r="AA43" s="73"/>
    </row>
    <row r="44" spans="1:27" ht="14.25" customHeight="1" x14ac:dyDescent="0.25">
      <c r="A44" s="176" t="s">
        <v>58</v>
      </c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77"/>
      <c r="M44" s="78">
        <v>36</v>
      </c>
      <c r="N44" s="175">
        <f t="shared" si="5"/>
        <v>0</v>
      </c>
      <c r="O44" s="29"/>
      <c r="P44" s="75"/>
      <c r="Q44" s="67"/>
      <c r="R44" s="67"/>
      <c r="S44" s="67"/>
      <c r="T44" s="67"/>
      <c r="U44" s="29"/>
      <c r="V44" s="72"/>
      <c r="W44" s="28"/>
      <c r="X44" s="28"/>
      <c r="Y44" s="28"/>
      <c r="Z44" s="28"/>
      <c r="AA44" s="28"/>
    </row>
    <row r="45" spans="1:27" ht="13.5" customHeight="1" x14ac:dyDescent="0.25">
      <c r="A45" s="176" t="s">
        <v>13</v>
      </c>
      <c r="B45" s="181"/>
      <c r="C45" s="181"/>
      <c r="D45" s="181"/>
      <c r="E45" s="181"/>
      <c r="F45" s="48"/>
      <c r="G45" s="40"/>
      <c r="H45" s="38"/>
      <c r="I45" s="38"/>
      <c r="J45" s="38"/>
      <c r="K45" s="38"/>
      <c r="L45" s="105" t="s">
        <v>92</v>
      </c>
      <c r="M45" s="93">
        <v>37</v>
      </c>
      <c r="N45" s="97">
        <f>SUM(N46:N56)</f>
        <v>0</v>
      </c>
      <c r="O45" s="174">
        <f t="shared" ref="O45:T45" si="6">SUM(O46:O56)</f>
        <v>0</v>
      </c>
      <c r="P45" s="174">
        <f t="shared" si="6"/>
        <v>0</v>
      </c>
      <c r="Q45" s="174">
        <f t="shared" si="6"/>
        <v>0</v>
      </c>
      <c r="R45" s="174">
        <f t="shared" si="6"/>
        <v>0</v>
      </c>
      <c r="S45" s="174">
        <f t="shared" si="6"/>
        <v>0</v>
      </c>
      <c r="T45" s="174">
        <f t="shared" si="6"/>
        <v>0</v>
      </c>
      <c r="U45" s="95"/>
      <c r="V45" s="95"/>
      <c r="W45" s="97"/>
      <c r="X45" s="97"/>
      <c r="Y45" s="97"/>
      <c r="Z45" s="97"/>
      <c r="AA45" s="97"/>
    </row>
    <row r="46" spans="1:27" ht="14.25" customHeight="1" x14ac:dyDescent="0.25">
      <c r="A46" s="176" t="s">
        <v>72</v>
      </c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77"/>
      <c r="M46" s="78">
        <v>38</v>
      </c>
      <c r="N46" s="28">
        <f>+Q46+R46+S46+T46</f>
        <v>0</v>
      </c>
      <c r="O46" s="29"/>
      <c r="P46" s="75"/>
      <c r="Q46" s="67"/>
      <c r="R46" s="67"/>
      <c r="S46" s="67"/>
      <c r="T46" s="67"/>
      <c r="U46" s="29"/>
      <c r="V46" s="72"/>
      <c r="W46" s="28"/>
      <c r="X46" s="28"/>
      <c r="Y46" s="28"/>
      <c r="Z46" s="28"/>
      <c r="AA46" s="28"/>
    </row>
    <row r="47" spans="1:27" ht="14.25" customHeight="1" x14ac:dyDescent="0.25">
      <c r="A47" s="188" t="s">
        <v>73</v>
      </c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90"/>
      <c r="M47" s="78">
        <v>39</v>
      </c>
      <c r="N47" s="175">
        <f t="shared" ref="N47:N56" si="7">+Q47+R47+S47+T47</f>
        <v>0</v>
      </c>
      <c r="O47" s="29"/>
      <c r="P47" s="75"/>
      <c r="Q47" s="67"/>
      <c r="R47" s="67"/>
      <c r="S47" s="67"/>
      <c r="T47" s="67"/>
      <c r="U47" s="29"/>
      <c r="V47" s="72"/>
      <c r="W47" s="28"/>
      <c r="X47" s="28"/>
      <c r="Y47" s="28"/>
      <c r="Z47" s="28"/>
      <c r="AA47" s="28"/>
    </row>
    <row r="48" spans="1:27" ht="14.25" customHeight="1" x14ac:dyDescent="0.25">
      <c r="A48" s="188" t="s">
        <v>74</v>
      </c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90"/>
      <c r="M48" s="78">
        <v>40</v>
      </c>
      <c r="N48" s="175">
        <f t="shared" si="7"/>
        <v>0</v>
      </c>
      <c r="O48" s="29"/>
      <c r="P48" s="75"/>
      <c r="Q48" s="67"/>
      <c r="R48" s="67"/>
      <c r="S48" s="67"/>
      <c r="T48" s="67"/>
      <c r="U48" s="29"/>
      <c r="V48" s="72"/>
      <c r="W48" s="28"/>
      <c r="X48" s="28"/>
      <c r="Y48" s="28"/>
      <c r="Z48" s="28"/>
      <c r="AA48" s="28"/>
    </row>
    <row r="49" spans="1:27" ht="14.25" customHeight="1" x14ac:dyDescent="0.25">
      <c r="A49" s="176">
        <v>15</v>
      </c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77"/>
      <c r="M49" s="78">
        <v>41</v>
      </c>
      <c r="N49" s="175">
        <f t="shared" si="7"/>
        <v>0</v>
      </c>
      <c r="O49" s="29"/>
      <c r="P49" s="75"/>
      <c r="Q49" s="67"/>
      <c r="R49" s="67"/>
      <c r="S49" s="67"/>
      <c r="T49" s="67"/>
      <c r="U49" s="29"/>
      <c r="V49" s="72"/>
      <c r="W49" s="28"/>
      <c r="X49" s="28"/>
      <c r="Y49" s="28"/>
      <c r="Z49" s="28"/>
      <c r="AA49" s="28"/>
    </row>
    <row r="50" spans="1:27" ht="14.25" customHeight="1" x14ac:dyDescent="0.25">
      <c r="A50" s="176">
        <v>16</v>
      </c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77"/>
      <c r="M50" s="78">
        <v>42</v>
      </c>
      <c r="N50" s="175">
        <f t="shared" si="7"/>
        <v>0</v>
      </c>
      <c r="O50" s="29"/>
      <c r="P50" s="75"/>
      <c r="Q50" s="67"/>
      <c r="R50" s="67"/>
      <c r="S50" s="67"/>
      <c r="T50" s="67"/>
      <c r="U50" s="29"/>
      <c r="V50" s="72"/>
      <c r="W50" s="28"/>
      <c r="X50" s="28"/>
      <c r="Y50" s="28"/>
      <c r="Z50" s="28"/>
      <c r="AA50" s="28"/>
    </row>
    <row r="51" spans="1:27" ht="14.25" customHeight="1" x14ac:dyDescent="0.25">
      <c r="A51" s="176">
        <v>17</v>
      </c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77"/>
      <c r="M51" s="78">
        <v>43</v>
      </c>
      <c r="N51" s="175">
        <f t="shared" si="7"/>
        <v>0</v>
      </c>
      <c r="O51" s="29"/>
      <c r="P51" s="75"/>
      <c r="Q51" s="67"/>
      <c r="R51" s="67"/>
      <c r="S51" s="67"/>
      <c r="T51" s="67"/>
      <c r="U51" s="29"/>
      <c r="V51" s="72"/>
      <c r="W51" s="28"/>
      <c r="X51" s="28"/>
      <c r="Y51" s="28"/>
      <c r="Z51" s="28"/>
      <c r="AA51" s="28"/>
    </row>
    <row r="52" spans="1:27" ht="14.25" customHeight="1" x14ac:dyDescent="0.25">
      <c r="A52" s="176">
        <v>18</v>
      </c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77"/>
      <c r="M52" s="78">
        <v>44</v>
      </c>
      <c r="N52" s="175">
        <f t="shared" si="7"/>
        <v>0</v>
      </c>
      <c r="O52" s="64"/>
      <c r="P52" s="75"/>
      <c r="Q52" s="67"/>
      <c r="R52" s="67"/>
      <c r="S52" s="67"/>
      <c r="T52" s="67"/>
      <c r="U52" s="64"/>
      <c r="V52" s="72"/>
      <c r="W52" s="65"/>
      <c r="X52" s="65"/>
      <c r="Y52" s="65"/>
      <c r="Z52" s="65"/>
      <c r="AA52" s="65"/>
    </row>
    <row r="53" spans="1:27" ht="14.25" customHeight="1" x14ac:dyDescent="0.25">
      <c r="A53" s="176">
        <v>19</v>
      </c>
      <c r="B53" s="181"/>
      <c r="C53" s="181"/>
      <c r="D53" s="181"/>
      <c r="E53" s="181"/>
      <c r="F53" s="181"/>
      <c r="G53" s="181"/>
      <c r="H53" s="181"/>
      <c r="I53" s="181"/>
      <c r="J53" s="181"/>
      <c r="K53" s="181"/>
      <c r="L53" s="177"/>
      <c r="M53" s="78">
        <v>45</v>
      </c>
      <c r="N53" s="175">
        <f t="shared" si="7"/>
        <v>0</v>
      </c>
      <c r="O53" s="64"/>
      <c r="P53" s="75"/>
      <c r="Q53" s="67"/>
      <c r="R53" s="67"/>
      <c r="S53" s="67"/>
      <c r="T53" s="67"/>
      <c r="U53" s="64"/>
      <c r="V53" s="72"/>
      <c r="W53" s="65"/>
      <c r="X53" s="65"/>
      <c r="Y53" s="65"/>
      <c r="Z53" s="65"/>
      <c r="AA53" s="65"/>
    </row>
    <row r="54" spans="1:27" ht="14.25" customHeight="1" x14ac:dyDescent="0.25">
      <c r="A54" s="176" t="s">
        <v>75</v>
      </c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77"/>
      <c r="M54" s="78">
        <v>46</v>
      </c>
      <c r="N54" s="175">
        <f t="shared" si="7"/>
        <v>0</v>
      </c>
      <c r="O54" s="72"/>
      <c r="P54" s="75"/>
      <c r="Q54" s="72"/>
      <c r="R54" s="72"/>
      <c r="S54" s="72"/>
      <c r="T54" s="72"/>
      <c r="U54" s="72"/>
      <c r="V54" s="72"/>
      <c r="W54" s="73"/>
      <c r="X54" s="73"/>
      <c r="Y54" s="73"/>
      <c r="Z54" s="73"/>
      <c r="AA54" s="73"/>
    </row>
    <row r="55" spans="1:27" ht="14.25" customHeight="1" x14ac:dyDescent="0.25">
      <c r="A55" s="176" t="s">
        <v>76</v>
      </c>
      <c r="B55" s="181"/>
      <c r="C55" s="181"/>
      <c r="D55" s="181"/>
      <c r="E55" s="181"/>
      <c r="F55" s="181"/>
      <c r="G55" s="181"/>
      <c r="H55" s="181"/>
      <c r="I55" s="181"/>
      <c r="J55" s="181"/>
      <c r="K55" s="181"/>
      <c r="L55" s="177"/>
      <c r="M55" s="78">
        <v>47</v>
      </c>
      <c r="N55" s="175">
        <f t="shared" si="7"/>
        <v>0</v>
      </c>
      <c r="O55" s="72"/>
      <c r="P55" s="75"/>
      <c r="Q55" s="72"/>
      <c r="R55" s="72"/>
      <c r="S55" s="72"/>
      <c r="T55" s="72"/>
      <c r="U55" s="72"/>
      <c r="V55" s="72"/>
      <c r="W55" s="73"/>
      <c r="X55" s="73"/>
      <c r="Y55" s="73"/>
      <c r="Z55" s="73"/>
      <c r="AA55" s="73"/>
    </row>
    <row r="56" spans="1:27" ht="14.25" customHeight="1" x14ac:dyDescent="0.25">
      <c r="A56" s="176" t="s">
        <v>58</v>
      </c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77"/>
      <c r="M56" s="78">
        <v>48</v>
      </c>
      <c r="N56" s="175">
        <f t="shared" si="7"/>
        <v>0</v>
      </c>
      <c r="O56" s="29"/>
      <c r="P56" s="75"/>
      <c r="Q56" s="67"/>
      <c r="R56" s="67"/>
      <c r="S56" s="67"/>
      <c r="T56" s="67"/>
      <c r="U56" s="29"/>
      <c r="V56" s="72"/>
      <c r="W56" s="28"/>
      <c r="X56" s="28"/>
      <c r="Y56" s="28"/>
      <c r="Z56" s="28"/>
      <c r="AA56" s="28"/>
    </row>
    <row r="57" spans="1:27" ht="14.25" customHeight="1" x14ac:dyDescent="0.25">
      <c r="A57" s="176" t="s">
        <v>45</v>
      </c>
      <c r="B57" s="181"/>
      <c r="C57" s="181"/>
      <c r="D57" s="181"/>
      <c r="E57" s="181"/>
      <c r="F57" s="48"/>
      <c r="G57" s="40"/>
      <c r="H57" s="82"/>
      <c r="I57" s="82"/>
      <c r="J57" s="82"/>
      <c r="K57" s="82"/>
      <c r="L57" s="105" t="s">
        <v>93</v>
      </c>
      <c r="M57" s="93">
        <v>49</v>
      </c>
      <c r="N57" s="97">
        <f>SUM(N58:N68)</f>
        <v>0</v>
      </c>
      <c r="O57" s="174">
        <f t="shared" ref="O57:T57" si="8">SUM(O58:O68)</f>
        <v>0</v>
      </c>
      <c r="P57" s="174">
        <f t="shared" si="8"/>
        <v>0</v>
      </c>
      <c r="Q57" s="174">
        <f t="shared" si="8"/>
        <v>0</v>
      </c>
      <c r="R57" s="174">
        <f t="shared" si="8"/>
        <v>0</v>
      </c>
      <c r="S57" s="174">
        <f t="shared" si="8"/>
        <v>0</v>
      </c>
      <c r="T57" s="174">
        <f t="shared" si="8"/>
        <v>0</v>
      </c>
      <c r="U57" s="95"/>
      <c r="V57" s="95"/>
      <c r="W57" s="97"/>
      <c r="X57" s="97"/>
      <c r="Y57" s="97"/>
      <c r="Z57" s="97"/>
      <c r="AA57" s="97"/>
    </row>
    <row r="58" spans="1:27" ht="14.25" customHeight="1" x14ac:dyDescent="0.25">
      <c r="A58" s="176" t="s">
        <v>72</v>
      </c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77"/>
      <c r="M58" s="78">
        <v>50</v>
      </c>
      <c r="N58" s="28">
        <f>+Q58+R58+S58+T58</f>
        <v>0</v>
      </c>
      <c r="O58" s="29"/>
      <c r="P58" s="75"/>
      <c r="Q58" s="67"/>
      <c r="R58" s="67"/>
      <c r="S58" s="67"/>
      <c r="T58" s="67"/>
      <c r="U58" s="29"/>
      <c r="V58" s="72"/>
      <c r="W58" s="28"/>
      <c r="X58" s="28"/>
      <c r="Y58" s="28"/>
      <c r="Z58" s="28"/>
      <c r="AA58" s="28"/>
    </row>
    <row r="59" spans="1:27" ht="14.25" customHeight="1" x14ac:dyDescent="0.25">
      <c r="A59" s="188" t="s">
        <v>73</v>
      </c>
      <c r="B59" s="189"/>
      <c r="C59" s="189"/>
      <c r="D59" s="189"/>
      <c r="E59" s="189"/>
      <c r="F59" s="189"/>
      <c r="G59" s="189"/>
      <c r="H59" s="189"/>
      <c r="I59" s="189"/>
      <c r="J59" s="189"/>
      <c r="K59" s="189"/>
      <c r="L59" s="190"/>
      <c r="M59" s="78">
        <v>51</v>
      </c>
      <c r="N59" s="175">
        <f t="shared" ref="N59:N68" si="9">+Q59+R59+S59+T59</f>
        <v>0</v>
      </c>
      <c r="O59" s="29"/>
      <c r="P59" s="75"/>
      <c r="Q59" s="67"/>
      <c r="R59" s="67"/>
      <c r="S59" s="67"/>
      <c r="T59" s="67"/>
      <c r="U59" s="29"/>
      <c r="V59" s="72"/>
      <c r="W59" s="28"/>
      <c r="X59" s="28"/>
      <c r="Y59" s="28"/>
      <c r="Z59" s="28"/>
      <c r="AA59" s="28"/>
    </row>
    <row r="60" spans="1:27" ht="14.25" customHeight="1" x14ac:dyDescent="0.25">
      <c r="A60" s="188" t="s">
        <v>74</v>
      </c>
      <c r="B60" s="189"/>
      <c r="C60" s="189"/>
      <c r="D60" s="189"/>
      <c r="E60" s="189"/>
      <c r="F60" s="189"/>
      <c r="G60" s="189"/>
      <c r="H60" s="189"/>
      <c r="I60" s="189"/>
      <c r="J60" s="189"/>
      <c r="K60" s="189"/>
      <c r="L60" s="190"/>
      <c r="M60" s="78">
        <v>52</v>
      </c>
      <c r="N60" s="175">
        <f t="shared" si="9"/>
        <v>0</v>
      </c>
      <c r="O60" s="29"/>
      <c r="P60" s="75"/>
      <c r="Q60" s="67"/>
      <c r="R60" s="67"/>
      <c r="S60" s="67"/>
      <c r="T60" s="67"/>
      <c r="U60" s="29"/>
      <c r="V60" s="72"/>
      <c r="W60" s="28"/>
      <c r="X60" s="28"/>
      <c r="Y60" s="28"/>
      <c r="Z60" s="28"/>
      <c r="AA60" s="28"/>
    </row>
    <row r="61" spans="1:27" ht="14.25" customHeight="1" x14ac:dyDescent="0.25">
      <c r="A61" s="176">
        <v>15</v>
      </c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77"/>
      <c r="M61" s="78">
        <v>53</v>
      </c>
      <c r="N61" s="175">
        <f t="shared" si="9"/>
        <v>0</v>
      </c>
      <c r="O61" s="29"/>
      <c r="P61" s="75"/>
      <c r="Q61" s="67"/>
      <c r="R61" s="67"/>
      <c r="S61" s="67"/>
      <c r="T61" s="67"/>
      <c r="U61" s="29"/>
      <c r="V61" s="72"/>
      <c r="W61" s="28"/>
      <c r="X61" s="28"/>
      <c r="Y61" s="28"/>
      <c r="Z61" s="28"/>
      <c r="AA61" s="28"/>
    </row>
    <row r="62" spans="1:27" ht="14.25" customHeight="1" x14ac:dyDescent="0.25">
      <c r="A62" s="176">
        <v>16</v>
      </c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77"/>
      <c r="M62" s="78">
        <v>54</v>
      </c>
      <c r="N62" s="175">
        <f t="shared" si="9"/>
        <v>0</v>
      </c>
      <c r="O62" s="29"/>
      <c r="P62" s="75"/>
      <c r="Q62" s="67"/>
      <c r="R62" s="67"/>
      <c r="S62" s="67"/>
      <c r="T62" s="67"/>
      <c r="U62" s="29"/>
      <c r="V62" s="72"/>
      <c r="W62" s="28"/>
      <c r="X62" s="28"/>
      <c r="Y62" s="28"/>
      <c r="Z62" s="28"/>
      <c r="AA62" s="28"/>
    </row>
    <row r="63" spans="1:27" ht="14.25" customHeight="1" x14ac:dyDescent="0.25">
      <c r="A63" s="176">
        <v>17</v>
      </c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77"/>
      <c r="M63" s="78">
        <v>55</v>
      </c>
      <c r="N63" s="175">
        <f t="shared" si="9"/>
        <v>0</v>
      </c>
      <c r="O63" s="29"/>
      <c r="P63" s="75"/>
      <c r="Q63" s="67"/>
      <c r="R63" s="67"/>
      <c r="S63" s="67"/>
      <c r="T63" s="67"/>
      <c r="U63" s="29"/>
      <c r="V63" s="72"/>
      <c r="W63" s="28"/>
      <c r="X63" s="28"/>
      <c r="Y63" s="28"/>
      <c r="Z63" s="28"/>
      <c r="AA63" s="28"/>
    </row>
    <row r="64" spans="1:27" ht="14.25" customHeight="1" x14ac:dyDescent="0.25">
      <c r="A64" s="176">
        <v>18</v>
      </c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77"/>
      <c r="M64" s="78">
        <v>56</v>
      </c>
      <c r="N64" s="175">
        <f t="shared" si="9"/>
        <v>0</v>
      </c>
      <c r="O64" s="64"/>
      <c r="P64" s="75"/>
      <c r="Q64" s="67"/>
      <c r="R64" s="67"/>
      <c r="S64" s="67"/>
      <c r="T64" s="67"/>
      <c r="U64" s="64"/>
      <c r="V64" s="72"/>
      <c r="W64" s="65"/>
      <c r="X64" s="65"/>
      <c r="Y64" s="65"/>
      <c r="Z64" s="65"/>
      <c r="AA64" s="65"/>
    </row>
    <row r="65" spans="1:27" ht="14.25" customHeight="1" x14ac:dyDescent="0.25">
      <c r="A65" s="176">
        <v>19</v>
      </c>
      <c r="B65" s="181"/>
      <c r="C65" s="181"/>
      <c r="D65" s="181"/>
      <c r="E65" s="181"/>
      <c r="F65" s="181"/>
      <c r="G65" s="181"/>
      <c r="H65" s="181"/>
      <c r="I65" s="181"/>
      <c r="J65" s="181"/>
      <c r="K65" s="181"/>
      <c r="L65" s="177"/>
      <c r="M65" s="78">
        <v>57</v>
      </c>
      <c r="N65" s="175">
        <f t="shared" si="9"/>
        <v>0</v>
      </c>
      <c r="O65" s="64"/>
      <c r="P65" s="75"/>
      <c r="Q65" s="67"/>
      <c r="R65" s="67"/>
      <c r="S65" s="67"/>
      <c r="T65" s="67"/>
      <c r="U65" s="64"/>
      <c r="V65" s="72"/>
      <c r="W65" s="65"/>
      <c r="X65" s="65"/>
      <c r="Y65" s="65"/>
      <c r="Z65" s="65"/>
      <c r="AA65" s="65"/>
    </row>
    <row r="66" spans="1:27" ht="14.25" customHeight="1" x14ac:dyDescent="0.25">
      <c r="A66" s="176" t="s">
        <v>75</v>
      </c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77"/>
      <c r="M66" s="78">
        <v>58</v>
      </c>
      <c r="N66" s="175">
        <f t="shared" si="9"/>
        <v>0</v>
      </c>
      <c r="O66" s="72"/>
      <c r="P66" s="75"/>
      <c r="Q66" s="72"/>
      <c r="R66" s="72"/>
      <c r="S66" s="72"/>
      <c r="T66" s="72"/>
      <c r="U66" s="72"/>
      <c r="V66" s="72"/>
      <c r="W66" s="73"/>
      <c r="X66" s="73"/>
      <c r="Y66" s="73"/>
      <c r="Z66" s="73"/>
      <c r="AA66" s="73"/>
    </row>
    <row r="67" spans="1:27" ht="14.25" customHeight="1" x14ac:dyDescent="0.25">
      <c r="A67" s="176" t="s">
        <v>76</v>
      </c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77"/>
      <c r="M67" s="78">
        <v>59</v>
      </c>
      <c r="N67" s="175">
        <f t="shared" si="9"/>
        <v>0</v>
      </c>
      <c r="O67" s="72"/>
      <c r="P67" s="75"/>
      <c r="Q67" s="72"/>
      <c r="R67" s="72"/>
      <c r="S67" s="72"/>
      <c r="T67" s="72"/>
      <c r="U67" s="72"/>
      <c r="V67" s="72"/>
      <c r="W67" s="73"/>
      <c r="X67" s="73"/>
      <c r="Y67" s="73"/>
      <c r="Z67" s="73"/>
      <c r="AA67" s="73"/>
    </row>
    <row r="68" spans="1:27" ht="14.25" customHeight="1" x14ac:dyDescent="0.25">
      <c r="A68" s="176" t="s">
        <v>58</v>
      </c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77"/>
      <c r="M68" s="78">
        <v>60</v>
      </c>
      <c r="N68" s="175">
        <f t="shared" si="9"/>
        <v>0</v>
      </c>
      <c r="O68" s="29"/>
      <c r="P68" s="75"/>
      <c r="Q68" s="67"/>
      <c r="R68" s="67"/>
      <c r="S68" s="67"/>
      <c r="T68" s="67"/>
      <c r="U68" s="29"/>
      <c r="V68" s="72"/>
      <c r="W68" s="28"/>
      <c r="X68" s="28"/>
      <c r="Y68" s="28"/>
      <c r="Z68" s="28"/>
      <c r="AA68" s="28"/>
    </row>
    <row r="69" spans="1:27" ht="14.25" customHeight="1" x14ac:dyDescent="0.2">
      <c r="A69" s="176" t="s">
        <v>77</v>
      </c>
      <c r="B69" s="181"/>
      <c r="C69" s="181"/>
      <c r="D69" s="181"/>
      <c r="E69" s="181"/>
      <c r="F69" s="48"/>
      <c r="G69" s="40"/>
      <c r="H69" s="109"/>
      <c r="I69" s="109"/>
      <c r="J69" s="109"/>
      <c r="K69" s="109"/>
      <c r="L69" s="106" t="s">
        <v>94</v>
      </c>
      <c r="M69" s="93">
        <v>61</v>
      </c>
      <c r="N69" s="97">
        <f>SUM(N70:N80)</f>
        <v>0</v>
      </c>
      <c r="O69" s="174">
        <f t="shared" ref="O69:T69" si="10">SUM(O70:O80)</f>
        <v>0</v>
      </c>
      <c r="P69" s="174">
        <f t="shared" si="10"/>
        <v>0</v>
      </c>
      <c r="Q69" s="174">
        <f t="shared" si="10"/>
        <v>0</v>
      </c>
      <c r="R69" s="174">
        <f t="shared" si="10"/>
        <v>0</v>
      </c>
      <c r="S69" s="174">
        <f t="shared" si="10"/>
        <v>0</v>
      </c>
      <c r="T69" s="174">
        <f t="shared" si="10"/>
        <v>0</v>
      </c>
      <c r="U69" s="95"/>
      <c r="V69" s="95"/>
      <c r="W69" s="97"/>
      <c r="X69" s="97"/>
      <c r="Y69" s="97"/>
      <c r="Z69" s="97"/>
      <c r="AA69" s="97"/>
    </row>
    <row r="70" spans="1:27" ht="14.25" customHeight="1" x14ac:dyDescent="0.25">
      <c r="A70" s="176" t="s">
        <v>72</v>
      </c>
      <c r="B70" s="181"/>
      <c r="C70" s="181"/>
      <c r="D70" s="181"/>
      <c r="E70" s="181"/>
      <c r="F70" s="181"/>
      <c r="G70" s="181"/>
      <c r="H70" s="181"/>
      <c r="I70" s="181"/>
      <c r="J70" s="181"/>
      <c r="K70" s="181"/>
      <c r="L70" s="177"/>
      <c r="M70" s="78">
        <v>62</v>
      </c>
      <c r="N70" s="28">
        <f>+Q70+R70+S70+T70</f>
        <v>0</v>
      </c>
      <c r="O70" s="29"/>
      <c r="P70" s="75"/>
      <c r="Q70" s="67"/>
      <c r="R70" s="67"/>
      <c r="S70" s="67"/>
      <c r="T70" s="67"/>
      <c r="U70" s="29"/>
      <c r="V70" s="72"/>
      <c r="W70" s="28"/>
      <c r="X70" s="28"/>
      <c r="Y70" s="28"/>
      <c r="Z70" s="28"/>
      <c r="AA70" s="28"/>
    </row>
    <row r="71" spans="1:27" ht="14.25" customHeight="1" x14ac:dyDescent="0.25">
      <c r="A71" s="188" t="s">
        <v>73</v>
      </c>
      <c r="B71" s="189"/>
      <c r="C71" s="189"/>
      <c r="D71" s="189"/>
      <c r="E71" s="189"/>
      <c r="F71" s="189"/>
      <c r="G71" s="189"/>
      <c r="H71" s="189"/>
      <c r="I71" s="189"/>
      <c r="J71" s="189"/>
      <c r="K71" s="189"/>
      <c r="L71" s="190"/>
      <c r="M71" s="78">
        <v>63</v>
      </c>
      <c r="N71" s="175">
        <f t="shared" ref="N71:N80" si="11">+Q71+R71+S71+T71</f>
        <v>0</v>
      </c>
      <c r="O71" s="29"/>
      <c r="P71" s="75"/>
      <c r="Q71" s="67"/>
      <c r="R71" s="67"/>
      <c r="S71" s="67"/>
      <c r="T71" s="67"/>
      <c r="U71" s="29"/>
      <c r="V71" s="72"/>
      <c r="W71" s="28"/>
      <c r="X71" s="28"/>
      <c r="Y71" s="28"/>
      <c r="Z71" s="28"/>
      <c r="AA71" s="28"/>
    </row>
    <row r="72" spans="1:27" ht="14.25" customHeight="1" x14ac:dyDescent="0.25">
      <c r="A72" s="188" t="s">
        <v>74</v>
      </c>
      <c r="B72" s="189"/>
      <c r="C72" s="189"/>
      <c r="D72" s="189"/>
      <c r="E72" s="189"/>
      <c r="F72" s="189"/>
      <c r="G72" s="189"/>
      <c r="H72" s="189"/>
      <c r="I72" s="189"/>
      <c r="J72" s="189"/>
      <c r="K72" s="189"/>
      <c r="L72" s="190"/>
      <c r="M72" s="78">
        <v>64</v>
      </c>
      <c r="N72" s="175">
        <f t="shared" si="11"/>
        <v>0</v>
      </c>
      <c r="O72" s="29"/>
      <c r="P72" s="75"/>
      <c r="Q72" s="67"/>
      <c r="R72" s="67"/>
      <c r="S72" s="67"/>
      <c r="T72" s="67"/>
      <c r="U72" s="29"/>
      <c r="V72" s="72"/>
      <c r="W72" s="28"/>
      <c r="X72" s="28"/>
      <c r="Y72" s="28"/>
      <c r="Z72" s="28"/>
      <c r="AA72" s="28"/>
    </row>
    <row r="73" spans="1:27" ht="14.25" customHeight="1" x14ac:dyDescent="0.25">
      <c r="A73" s="176">
        <v>15</v>
      </c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L73" s="177"/>
      <c r="M73" s="78">
        <v>65</v>
      </c>
      <c r="N73" s="175">
        <f t="shared" si="11"/>
        <v>0</v>
      </c>
      <c r="O73" s="29"/>
      <c r="P73" s="75"/>
      <c r="Q73" s="67"/>
      <c r="R73" s="67"/>
      <c r="S73" s="67"/>
      <c r="T73" s="67"/>
      <c r="U73" s="29"/>
      <c r="V73" s="72"/>
      <c r="W73" s="28"/>
      <c r="X73" s="28"/>
      <c r="Y73" s="28"/>
      <c r="Z73" s="28"/>
      <c r="AA73" s="28"/>
    </row>
    <row r="74" spans="1:27" ht="14.25" customHeight="1" x14ac:dyDescent="0.25">
      <c r="A74" s="176">
        <v>16</v>
      </c>
      <c r="B74" s="181"/>
      <c r="C74" s="181"/>
      <c r="D74" s="181"/>
      <c r="E74" s="181"/>
      <c r="F74" s="181"/>
      <c r="G74" s="181"/>
      <c r="H74" s="181"/>
      <c r="I74" s="181"/>
      <c r="J74" s="181"/>
      <c r="K74" s="181"/>
      <c r="L74" s="177"/>
      <c r="M74" s="78">
        <v>66</v>
      </c>
      <c r="N74" s="175">
        <f t="shared" si="11"/>
        <v>0</v>
      </c>
      <c r="O74" s="29"/>
      <c r="P74" s="75"/>
      <c r="Q74" s="67"/>
      <c r="R74" s="67"/>
      <c r="S74" s="67"/>
      <c r="T74" s="67"/>
      <c r="U74" s="29"/>
      <c r="V74" s="72"/>
      <c r="W74" s="28"/>
      <c r="X74" s="28"/>
      <c r="Y74" s="28"/>
      <c r="Z74" s="28"/>
      <c r="AA74" s="28"/>
    </row>
    <row r="75" spans="1:27" ht="14.25" customHeight="1" x14ac:dyDescent="0.25">
      <c r="A75" s="176">
        <v>17</v>
      </c>
      <c r="B75" s="181"/>
      <c r="C75" s="181"/>
      <c r="D75" s="181"/>
      <c r="E75" s="181"/>
      <c r="F75" s="181"/>
      <c r="G75" s="181"/>
      <c r="H75" s="181"/>
      <c r="I75" s="181"/>
      <c r="J75" s="181"/>
      <c r="K75" s="181"/>
      <c r="L75" s="177"/>
      <c r="M75" s="78">
        <v>67</v>
      </c>
      <c r="N75" s="175">
        <f t="shared" si="11"/>
        <v>0</v>
      </c>
      <c r="O75" s="29"/>
      <c r="P75" s="75"/>
      <c r="Q75" s="67"/>
      <c r="R75" s="67"/>
      <c r="S75" s="67"/>
      <c r="T75" s="67"/>
      <c r="U75" s="29"/>
      <c r="V75" s="72"/>
      <c r="W75" s="28"/>
      <c r="X75" s="28"/>
      <c r="Y75" s="28"/>
      <c r="Z75" s="28"/>
      <c r="AA75" s="28"/>
    </row>
    <row r="76" spans="1:27" ht="14.25" customHeight="1" x14ac:dyDescent="0.25">
      <c r="A76" s="176">
        <v>18</v>
      </c>
      <c r="B76" s="181"/>
      <c r="C76" s="181"/>
      <c r="D76" s="181"/>
      <c r="E76" s="181"/>
      <c r="F76" s="181"/>
      <c r="G76" s="181"/>
      <c r="H76" s="181"/>
      <c r="I76" s="181"/>
      <c r="J76" s="181"/>
      <c r="K76" s="181"/>
      <c r="L76" s="177"/>
      <c r="M76" s="78">
        <v>68</v>
      </c>
      <c r="N76" s="175">
        <f t="shared" si="11"/>
        <v>0</v>
      </c>
      <c r="O76" s="64"/>
      <c r="P76" s="75"/>
      <c r="Q76" s="67"/>
      <c r="R76" s="67"/>
      <c r="S76" s="67"/>
      <c r="T76" s="67"/>
      <c r="U76" s="64"/>
      <c r="V76" s="72"/>
      <c r="W76" s="65"/>
      <c r="X76" s="65"/>
      <c r="Y76" s="65"/>
      <c r="Z76" s="65"/>
      <c r="AA76" s="65"/>
    </row>
    <row r="77" spans="1:27" ht="14.25" customHeight="1" x14ac:dyDescent="0.25">
      <c r="A77" s="176">
        <v>19</v>
      </c>
      <c r="B77" s="181"/>
      <c r="C77" s="181"/>
      <c r="D77" s="181"/>
      <c r="E77" s="181"/>
      <c r="F77" s="181"/>
      <c r="G77" s="181"/>
      <c r="H77" s="181"/>
      <c r="I77" s="181"/>
      <c r="J77" s="181"/>
      <c r="K77" s="181"/>
      <c r="L77" s="177"/>
      <c r="M77" s="78">
        <v>69</v>
      </c>
      <c r="N77" s="175">
        <f t="shared" si="11"/>
        <v>0</v>
      </c>
      <c r="O77" s="64"/>
      <c r="P77" s="75"/>
      <c r="Q77" s="67"/>
      <c r="R77" s="67"/>
      <c r="S77" s="67"/>
      <c r="T77" s="67"/>
      <c r="U77" s="64"/>
      <c r="V77" s="72"/>
      <c r="W77" s="65"/>
      <c r="X77" s="65"/>
      <c r="Y77" s="65"/>
      <c r="Z77" s="65"/>
      <c r="AA77" s="65"/>
    </row>
    <row r="78" spans="1:27" ht="14.25" customHeight="1" x14ac:dyDescent="0.25">
      <c r="A78" s="176" t="s">
        <v>75</v>
      </c>
      <c r="B78" s="181"/>
      <c r="C78" s="181"/>
      <c r="D78" s="181"/>
      <c r="E78" s="181"/>
      <c r="F78" s="181"/>
      <c r="G78" s="181"/>
      <c r="H78" s="181"/>
      <c r="I78" s="181"/>
      <c r="J78" s="181"/>
      <c r="K78" s="181"/>
      <c r="L78" s="177"/>
      <c r="M78" s="78">
        <v>70</v>
      </c>
      <c r="N78" s="175">
        <f t="shared" si="11"/>
        <v>0</v>
      </c>
      <c r="O78" s="72"/>
      <c r="P78" s="75"/>
      <c r="Q78" s="72"/>
      <c r="R78" s="72"/>
      <c r="S78" s="72"/>
      <c r="T78" s="72"/>
      <c r="U78" s="72"/>
      <c r="V78" s="72"/>
      <c r="W78" s="73"/>
      <c r="X78" s="73"/>
      <c r="Y78" s="73"/>
      <c r="Z78" s="73"/>
      <c r="AA78" s="73"/>
    </row>
    <row r="79" spans="1:27" ht="14.25" customHeight="1" x14ac:dyDescent="0.25">
      <c r="A79" s="176" t="s">
        <v>76</v>
      </c>
      <c r="B79" s="181"/>
      <c r="C79" s="181"/>
      <c r="D79" s="181"/>
      <c r="E79" s="181"/>
      <c r="F79" s="181"/>
      <c r="G79" s="181"/>
      <c r="H79" s="181"/>
      <c r="I79" s="181"/>
      <c r="J79" s="181"/>
      <c r="K79" s="181"/>
      <c r="L79" s="177"/>
      <c r="M79" s="78">
        <v>71</v>
      </c>
      <c r="N79" s="175">
        <f t="shared" si="11"/>
        <v>0</v>
      </c>
      <c r="O79" s="72"/>
      <c r="P79" s="75"/>
      <c r="Q79" s="72"/>
      <c r="R79" s="72"/>
      <c r="S79" s="72"/>
      <c r="T79" s="72"/>
      <c r="U79" s="72"/>
      <c r="V79" s="72"/>
      <c r="W79" s="73"/>
      <c r="X79" s="73"/>
      <c r="Y79" s="73"/>
      <c r="Z79" s="73"/>
      <c r="AA79" s="73"/>
    </row>
    <row r="80" spans="1:27" ht="14.25" customHeight="1" x14ac:dyDescent="0.25">
      <c r="A80" s="176" t="s">
        <v>58</v>
      </c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77"/>
      <c r="M80" s="78">
        <v>72</v>
      </c>
      <c r="N80" s="175">
        <f t="shared" si="11"/>
        <v>0</v>
      </c>
      <c r="O80" s="29"/>
      <c r="P80" s="75"/>
      <c r="Q80" s="67"/>
      <c r="R80" s="67"/>
      <c r="S80" s="67"/>
      <c r="T80" s="67"/>
      <c r="U80" s="29"/>
      <c r="V80" s="72"/>
      <c r="W80" s="28"/>
      <c r="X80" s="28"/>
      <c r="Y80" s="28"/>
      <c r="Z80" s="28"/>
      <c r="AA80" s="28"/>
    </row>
    <row r="81" spans="1:27" ht="14.25" customHeight="1" x14ac:dyDescent="0.25">
      <c r="A81" s="176" t="s">
        <v>46</v>
      </c>
      <c r="B81" s="181"/>
      <c r="C81" s="181"/>
      <c r="D81" s="181"/>
      <c r="E81" s="181"/>
      <c r="F81" s="181"/>
      <c r="G81" s="181"/>
      <c r="H81" s="111"/>
      <c r="I81" s="111"/>
      <c r="J81" s="111"/>
      <c r="K81" s="111"/>
      <c r="L81" s="105" t="s">
        <v>95</v>
      </c>
      <c r="M81" s="93">
        <v>73</v>
      </c>
      <c r="N81" s="97">
        <f>SUM(N82:N92)</f>
        <v>0</v>
      </c>
      <c r="O81" s="174">
        <f t="shared" ref="O81:T81" si="12">SUM(O82:O92)</f>
        <v>0</v>
      </c>
      <c r="P81" s="174">
        <f t="shared" si="12"/>
        <v>0</v>
      </c>
      <c r="Q81" s="174">
        <f t="shared" si="12"/>
        <v>0</v>
      </c>
      <c r="R81" s="174">
        <f t="shared" si="12"/>
        <v>0</v>
      </c>
      <c r="S81" s="174">
        <f t="shared" si="12"/>
        <v>0</v>
      </c>
      <c r="T81" s="174">
        <f t="shared" si="12"/>
        <v>0</v>
      </c>
      <c r="U81" s="95"/>
      <c r="V81" s="95"/>
      <c r="W81" s="97"/>
      <c r="X81" s="97"/>
      <c r="Y81" s="97"/>
      <c r="Z81" s="97"/>
      <c r="AA81" s="97"/>
    </row>
    <row r="82" spans="1:27" ht="14.25" customHeight="1" x14ac:dyDescent="0.25">
      <c r="A82" s="176" t="s">
        <v>72</v>
      </c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177"/>
      <c r="M82" s="78">
        <v>74</v>
      </c>
      <c r="N82" s="28">
        <f>+Q82+R82+S82+T82</f>
        <v>0</v>
      </c>
      <c r="O82" s="29"/>
      <c r="P82" s="75"/>
      <c r="Q82" s="67"/>
      <c r="R82" s="67"/>
      <c r="S82" s="67"/>
      <c r="T82" s="67"/>
      <c r="U82" s="29"/>
      <c r="V82" s="72"/>
      <c r="W82" s="28"/>
      <c r="X82" s="28"/>
      <c r="Y82" s="28"/>
      <c r="Z82" s="28"/>
      <c r="AA82" s="28"/>
    </row>
    <row r="83" spans="1:27" ht="14.25" customHeight="1" x14ac:dyDescent="0.25">
      <c r="A83" s="188" t="s">
        <v>73</v>
      </c>
      <c r="B83" s="189"/>
      <c r="C83" s="189"/>
      <c r="D83" s="189"/>
      <c r="E83" s="189"/>
      <c r="F83" s="189"/>
      <c r="G83" s="189"/>
      <c r="H83" s="189"/>
      <c r="I83" s="189"/>
      <c r="J83" s="189"/>
      <c r="K83" s="189"/>
      <c r="L83" s="190"/>
      <c r="M83" s="78">
        <v>75</v>
      </c>
      <c r="N83" s="175">
        <f t="shared" ref="N83:N92" si="13">+Q83+R83+S83+T83</f>
        <v>0</v>
      </c>
      <c r="O83" s="29"/>
      <c r="P83" s="75"/>
      <c r="Q83" s="67"/>
      <c r="R83" s="67"/>
      <c r="S83" s="67"/>
      <c r="T83" s="67"/>
      <c r="U83" s="29"/>
      <c r="V83" s="72"/>
      <c r="W83" s="28"/>
      <c r="X83" s="28"/>
      <c r="Y83" s="28"/>
      <c r="Z83" s="28"/>
      <c r="AA83" s="28"/>
    </row>
    <row r="84" spans="1:27" ht="14.25" customHeight="1" x14ac:dyDescent="0.25">
      <c r="A84" s="188" t="s">
        <v>74</v>
      </c>
      <c r="B84" s="189"/>
      <c r="C84" s="189"/>
      <c r="D84" s="189"/>
      <c r="E84" s="189"/>
      <c r="F84" s="189"/>
      <c r="G84" s="189"/>
      <c r="H84" s="189"/>
      <c r="I84" s="189"/>
      <c r="J84" s="189"/>
      <c r="K84" s="189"/>
      <c r="L84" s="190"/>
      <c r="M84" s="78">
        <v>76</v>
      </c>
      <c r="N84" s="175">
        <f t="shared" si="13"/>
        <v>0</v>
      </c>
      <c r="O84" s="29"/>
      <c r="P84" s="75"/>
      <c r="Q84" s="67"/>
      <c r="R84" s="67"/>
      <c r="S84" s="67"/>
      <c r="T84" s="67"/>
      <c r="U84" s="29"/>
      <c r="V84" s="72"/>
      <c r="W84" s="28"/>
      <c r="X84" s="28"/>
      <c r="Y84" s="28"/>
      <c r="Z84" s="28"/>
      <c r="AA84" s="28"/>
    </row>
    <row r="85" spans="1:27" ht="14.25" customHeight="1" x14ac:dyDescent="0.25">
      <c r="A85" s="176">
        <v>15</v>
      </c>
      <c r="B85" s="181"/>
      <c r="C85" s="181"/>
      <c r="D85" s="181"/>
      <c r="E85" s="181"/>
      <c r="F85" s="181"/>
      <c r="G85" s="181"/>
      <c r="H85" s="181"/>
      <c r="I85" s="181"/>
      <c r="J85" s="181"/>
      <c r="K85" s="181"/>
      <c r="L85" s="177"/>
      <c r="M85" s="78">
        <v>77</v>
      </c>
      <c r="N85" s="175">
        <f t="shared" si="13"/>
        <v>0</v>
      </c>
      <c r="O85" s="29"/>
      <c r="P85" s="75"/>
      <c r="Q85" s="67"/>
      <c r="R85" s="67"/>
      <c r="S85" s="67"/>
      <c r="T85" s="67"/>
      <c r="U85" s="29"/>
      <c r="V85" s="72"/>
      <c r="W85" s="28"/>
      <c r="X85" s="28"/>
      <c r="Y85" s="28"/>
      <c r="Z85" s="28"/>
      <c r="AA85" s="28"/>
    </row>
    <row r="86" spans="1:27" ht="14.25" customHeight="1" x14ac:dyDescent="0.25">
      <c r="A86" s="176">
        <v>16</v>
      </c>
      <c r="B86" s="181"/>
      <c r="C86" s="181"/>
      <c r="D86" s="181"/>
      <c r="E86" s="181"/>
      <c r="F86" s="181"/>
      <c r="G86" s="181"/>
      <c r="H86" s="181"/>
      <c r="I86" s="181"/>
      <c r="J86" s="181"/>
      <c r="K86" s="181"/>
      <c r="L86" s="177"/>
      <c r="M86" s="78">
        <v>78</v>
      </c>
      <c r="N86" s="175">
        <f t="shared" si="13"/>
        <v>0</v>
      </c>
      <c r="O86" s="29"/>
      <c r="P86" s="75"/>
      <c r="Q86" s="67"/>
      <c r="R86" s="67"/>
      <c r="S86" s="67"/>
      <c r="T86" s="67"/>
      <c r="U86" s="29"/>
      <c r="V86" s="72"/>
      <c r="W86" s="28"/>
      <c r="X86" s="28"/>
      <c r="Y86" s="28"/>
      <c r="Z86" s="28"/>
      <c r="AA86" s="28"/>
    </row>
    <row r="87" spans="1:27" ht="14.25" customHeight="1" x14ac:dyDescent="0.25">
      <c r="A87" s="176">
        <v>17</v>
      </c>
      <c r="B87" s="181"/>
      <c r="C87" s="181"/>
      <c r="D87" s="181"/>
      <c r="E87" s="181"/>
      <c r="F87" s="181"/>
      <c r="G87" s="181"/>
      <c r="H87" s="181"/>
      <c r="I87" s="181"/>
      <c r="J87" s="181"/>
      <c r="K87" s="181"/>
      <c r="L87" s="177"/>
      <c r="M87" s="78">
        <v>79</v>
      </c>
      <c r="N87" s="175">
        <f t="shared" si="13"/>
        <v>0</v>
      </c>
      <c r="O87" s="29"/>
      <c r="P87" s="75"/>
      <c r="Q87" s="67"/>
      <c r="R87" s="67"/>
      <c r="S87" s="67"/>
      <c r="T87" s="67"/>
      <c r="U87" s="29"/>
      <c r="V87" s="72"/>
      <c r="W87" s="28"/>
      <c r="X87" s="28"/>
      <c r="Y87" s="28"/>
      <c r="Z87" s="28"/>
      <c r="AA87" s="28"/>
    </row>
    <row r="88" spans="1:27" ht="14.25" customHeight="1" x14ac:dyDescent="0.25">
      <c r="A88" s="176">
        <v>18</v>
      </c>
      <c r="B88" s="181"/>
      <c r="C88" s="181"/>
      <c r="D88" s="181"/>
      <c r="E88" s="181"/>
      <c r="F88" s="181"/>
      <c r="G88" s="181"/>
      <c r="H88" s="181"/>
      <c r="I88" s="181"/>
      <c r="J88" s="181"/>
      <c r="K88" s="181"/>
      <c r="L88" s="177"/>
      <c r="M88" s="78">
        <v>80</v>
      </c>
      <c r="N88" s="175">
        <f t="shared" si="13"/>
        <v>0</v>
      </c>
      <c r="O88" s="64"/>
      <c r="P88" s="75"/>
      <c r="Q88" s="67"/>
      <c r="R88" s="67"/>
      <c r="S88" s="67"/>
      <c r="T88" s="67"/>
      <c r="U88" s="64"/>
      <c r="V88" s="72"/>
      <c r="W88" s="65"/>
      <c r="X88" s="65"/>
      <c r="Y88" s="65"/>
      <c r="Z88" s="65"/>
      <c r="AA88" s="65"/>
    </row>
    <row r="89" spans="1:27" ht="14.25" customHeight="1" x14ac:dyDescent="0.25">
      <c r="A89" s="176">
        <v>19</v>
      </c>
      <c r="B89" s="181"/>
      <c r="C89" s="181"/>
      <c r="D89" s="181"/>
      <c r="E89" s="181"/>
      <c r="F89" s="181"/>
      <c r="G89" s="181"/>
      <c r="H89" s="181"/>
      <c r="I89" s="181"/>
      <c r="J89" s="181"/>
      <c r="K89" s="181"/>
      <c r="L89" s="177"/>
      <c r="M89" s="78">
        <v>81</v>
      </c>
      <c r="N89" s="175">
        <f t="shared" si="13"/>
        <v>0</v>
      </c>
      <c r="O89" s="64"/>
      <c r="P89" s="75"/>
      <c r="Q89" s="67"/>
      <c r="R89" s="67"/>
      <c r="S89" s="67"/>
      <c r="T89" s="67"/>
      <c r="U89" s="64"/>
      <c r="V89" s="72"/>
      <c r="W89" s="65"/>
      <c r="X89" s="65"/>
      <c r="Y89" s="65"/>
      <c r="Z89" s="65"/>
      <c r="AA89" s="65"/>
    </row>
    <row r="90" spans="1:27" ht="14.25" customHeight="1" x14ac:dyDescent="0.25">
      <c r="A90" s="176" t="s">
        <v>75</v>
      </c>
      <c r="B90" s="181"/>
      <c r="C90" s="181"/>
      <c r="D90" s="181"/>
      <c r="E90" s="181"/>
      <c r="F90" s="181"/>
      <c r="G90" s="181"/>
      <c r="H90" s="181"/>
      <c r="I90" s="181"/>
      <c r="J90" s="181"/>
      <c r="K90" s="181"/>
      <c r="L90" s="177"/>
      <c r="M90" s="78">
        <v>82</v>
      </c>
      <c r="N90" s="175">
        <f t="shared" si="13"/>
        <v>0</v>
      </c>
      <c r="O90" s="72"/>
      <c r="P90" s="75"/>
      <c r="Q90" s="72"/>
      <c r="R90" s="72"/>
      <c r="S90" s="72"/>
      <c r="T90" s="72"/>
      <c r="U90" s="72"/>
      <c r="V90" s="72"/>
      <c r="W90" s="73"/>
      <c r="X90" s="73"/>
      <c r="Y90" s="73"/>
      <c r="Z90" s="73"/>
      <c r="AA90" s="73"/>
    </row>
    <row r="91" spans="1:27" ht="14.25" customHeight="1" x14ac:dyDescent="0.25">
      <c r="A91" s="176" t="s">
        <v>76</v>
      </c>
      <c r="B91" s="181"/>
      <c r="C91" s="181"/>
      <c r="D91" s="181"/>
      <c r="E91" s="181"/>
      <c r="F91" s="181"/>
      <c r="G91" s="181"/>
      <c r="H91" s="181"/>
      <c r="I91" s="181"/>
      <c r="J91" s="181"/>
      <c r="K91" s="181"/>
      <c r="L91" s="177"/>
      <c r="M91" s="78">
        <v>83</v>
      </c>
      <c r="N91" s="175">
        <f t="shared" si="13"/>
        <v>0</v>
      </c>
      <c r="O91" s="72"/>
      <c r="P91" s="75"/>
      <c r="Q91" s="72"/>
      <c r="R91" s="72"/>
      <c r="S91" s="72"/>
      <c r="T91" s="72"/>
      <c r="U91" s="72"/>
      <c r="V91" s="72"/>
      <c r="W91" s="73"/>
      <c r="X91" s="73"/>
      <c r="Y91" s="73"/>
      <c r="Z91" s="73"/>
      <c r="AA91" s="73"/>
    </row>
    <row r="92" spans="1:27" ht="14.25" customHeight="1" x14ac:dyDescent="0.25">
      <c r="A92" s="176" t="s">
        <v>58</v>
      </c>
      <c r="B92" s="181"/>
      <c r="C92" s="181"/>
      <c r="D92" s="181"/>
      <c r="E92" s="181"/>
      <c r="F92" s="181"/>
      <c r="G92" s="181"/>
      <c r="H92" s="181"/>
      <c r="I92" s="181"/>
      <c r="J92" s="181"/>
      <c r="K92" s="181"/>
      <c r="L92" s="177"/>
      <c r="M92" s="78">
        <v>84</v>
      </c>
      <c r="N92" s="175">
        <f t="shared" si="13"/>
        <v>0</v>
      </c>
      <c r="O92" s="29"/>
      <c r="P92" s="75"/>
      <c r="Q92" s="67"/>
      <c r="R92" s="67"/>
      <c r="S92" s="67"/>
      <c r="T92" s="67"/>
      <c r="U92" s="29"/>
      <c r="V92" s="72"/>
      <c r="W92" s="28"/>
      <c r="X92" s="28"/>
      <c r="Y92" s="28"/>
      <c r="Z92" s="28"/>
      <c r="AA92" s="28"/>
    </row>
    <row r="93" spans="1:27" ht="14.25" customHeight="1" x14ac:dyDescent="0.25">
      <c r="A93" s="176" t="s">
        <v>47</v>
      </c>
      <c r="B93" s="181"/>
      <c r="C93" s="181"/>
      <c r="D93" s="181"/>
      <c r="E93" s="181"/>
      <c r="F93" s="48"/>
      <c r="G93" s="40"/>
      <c r="H93" s="112"/>
      <c r="I93" s="112"/>
      <c r="J93" s="112"/>
      <c r="K93" s="112"/>
      <c r="L93" s="114" t="s">
        <v>96</v>
      </c>
      <c r="M93" s="93">
        <v>85</v>
      </c>
      <c r="N93" s="97">
        <f>SUM(N94:N104)</f>
        <v>0</v>
      </c>
      <c r="O93" s="174">
        <f t="shared" ref="O93:T93" si="14">SUM(O94:O104)</f>
        <v>0</v>
      </c>
      <c r="P93" s="174">
        <f t="shared" si="14"/>
        <v>0</v>
      </c>
      <c r="Q93" s="174">
        <f t="shared" si="14"/>
        <v>0</v>
      </c>
      <c r="R93" s="174">
        <f t="shared" si="14"/>
        <v>0</v>
      </c>
      <c r="S93" s="174">
        <f t="shared" si="14"/>
        <v>0</v>
      </c>
      <c r="T93" s="174">
        <f t="shared" si="14"/>
        <v>0</v>
      </c>
      <c r="U93" s="95"/>
      <c r="V93" s="95"/>
      <c r="W93" s="97"/>
      <c r="X93" s="97"/>
      <c r="Y93" s="97"/>
      <c r="Z93" s="97"/>
      <c r="AA93" s="97"/>
    </row>
    <row r="94" spans="1:27" ht="14.25" customHeight="1" x14ac:dyDescent="0.25">
      <c r="A94" s="176" t="s">
        <v>72</v>
      </c>
      <c r="B94" s="181"/>
      <c r="C94" s="181"/>
      <c r="D94" s="181"/>
      <c r="E94" s="181"/>
      <c r="F94" s="181"/>
      <c r="G94" s="181"/>
      <c r="H94" s="181"/>
      <c r="I94" s="181"/>
      <c r="J94" s="181"/>
      <c r="K94" s="181"/>
      <c r="L94" s="177"/>
      <c r="M94" s="78">
        <v>86</v>
      </c>
      <c r="N94" s="28">
        <f>+Q94+R94+S94+T94</f>
        <v>0</v>
      </c>
      <c r="O94" s="29"/>
      <c r="P94" s="75"/>
      <c r="Q94" s="67"/>
      <c r="R94" s="67"/>
      <c r="S94" s="67"/>
      <c r="T94" s="67"/>
      <c r="U94" s="29"/>
      <c r="V94" s="72"/>
      <c r="W94" s="28"/>
      <c r="X94" s="28"/>
      <c r="Y94" s="28"/>
      <c r="Z94" s="28"/>
      <c r="AA94" s="28"/>
    </row>
    <row r="95" spans="1:27" ht="14.25" customHeight="1" x14ac:dyDescent="0.25">
      <c r="A95" s="188" t="s">
        <v>73</v>
      </c>
      <c r="B95" s="189"/>
      <c r="C95" s="189"/>
      <c r="D95" s="189"/>
      <c r="E95" s="189"/>
      <c r="F95" s="189"/>
      <c r="G95" s="189"/>
      <c r="H95" s="189"/>
      <c r="I95" s="189"/>
      <c r="J95" s="189"/>
      <c r="K95" s="189"/>
      <c r="L95" s="190"/>
      <c r="M95" s="78">
        <v>87</v>
      </c>
      <c r="N95" s="175">
        <f t="shared" ref="N95:N104" si="15">+Q95+R95+S95+T95</f>
        <v>0</v>
      </c>
      <c r="O95" s="29"/>
      <c r="P95" s="75"/>
      <c r="Q95" s="67"/>
      <c r="R95" s="67"/>
      <c r="S95" s="67"/>
      <c r="T95" s="67"/>
      <c r="U95" s="29"/>
      <c r="V95" s="72"/>
      <c r="W95" s="28"/>
      <c r="X95" s="28"/>
      <c r="Y95" s="28"/>
      <c r="Z95" s="28"/>
      <c r="AA95" s="28"/>
    </row>
    <row r="96" spans="1:27" ht="14.25" customHeight="1" x14ac:dyDescent="0.25">
      <c r="A96" s="188" t="s">
        <v>74</v>
      </c>
      <c r="B96" s="189"/>
      <c r="C96" s="189"/>
      <c r="D96" s="189"/>
      <c r="E96" s="189"/>
      <c r="F96" s="189"/>
      <c r="G96" s="189"/>
      <c r="H96" s="189"/>
      <c r="I96" s="189"/>
      <c r="J96" s="189"/>
      <c r="K96" s="189"/>
      <c r="L96" s="190"/>
      <c r="M96" s="78">
        <v>88</v>
      </c>
      <c r="N96" s="175">
        <f t="shared" si="15"/>
        <v>0</v>
      </c>
      <c r="O96" s="29"/>
      <c r="P96" s="75"/>
      <c r="Q96" s="67"/>
      <c r="R96" s="67"/>
      <c r="S96" s="67"/>
      <c r="T96" s="67"/>
      <c r="U96" s="29"/>
      <c r="V96" s="72"/>
      <c r="W96" s="28"/>
      <c r="X96" s="28"/>
      <c r="Y96" s="28"/>
      <c r="Z96" s="28"/>
      <c r="AA96" s="28"/>
    </row>
    <row r="97" spans="1:27" ht="14.25" customHeight="1" x14ac:dyDescent="0.25">
      <c r="A97" s="176">
        <v>15</v>
      </c>
      <c r="B97" s="181"/>
      <c r="C97" s="181"/>
      <c r="D97" s="181"/>
      <c r="E97" s="181"/>
      <c r="F97" s="181"/>
      <c r="G97" s="181"/>
      <c r="H97" s="181"/>
      <c r="I97" s="181"/>
      <c r="J97" s="181"/>
      <c r="K97" s="181"/>
      <c r="L97" s="177"/>
      <c r="M97" s="78">
        <v>89</v>
      </c>
      <c r="N97" s="175">
        <f t="shared" si="15"/>
        <v>0</v>
      </c>
      <c r="O97" s="29"/>
      <c r="P97" s="75"/>
      <c r="Q97" s="67"/>
      <c r="R97" s="67"/>
      <c r="S97" s="67"/>
      <c r="T97" s="67"/>
      <c r="U97" s="29"/>
      <c r="V97" s="72"/>
      <c r="W97" s="28"/>
      <c r="X97" s="28"/>
      <c r="Y97" s="28"/>
      <c r="Z97" s="28"/>
      <c r="AA97" s="28"/>
    </row>
    <row r="98" spans="1:27" ht="14.25" customHeight="1" x14ac:dyDescent="0.25">
      <c r="A98" s="176">
        <v>16</v>
      </c>
      <c r="B98" s="181"/>
      <c r="C98" s="181"/>
      <c r="D98" s="181"/>
      <c r="E98" s="181"/>
      <c r="F98" s="181"/>
      <c r="G98" s="181"/>
      <c r="H98" s="181"/>
      <c r="I98" s="181"/>
      <c r="J98" s="181"/>
      <c r="K98" s="181"/>
      <c r="L98" s="177"/>
      <c r="M98" s="78">
        <v>90</v>
      </c>
      <c r="N98" s="175">
        <f t="shared" si="15"/>
        <v>0</v>
      </c>
      <c r="O98" s="29"/>
      <c r="P98" s="75"/>
      <c r="Q98" s="67"/>
      <c r="R98" s="67"/>
      <c r="S98" s="67"/>
      <c r="T98" s="67"/>
      <c r="U98" s="29"/>
      <c r="V98" s="72"/>
      <c r="W98" s="28"/>
      <c r="X98" s="28"/>
      <c r="Y98" s="28"/>
      <c r="Z98" s="28"/>
      <c r="AA98" s="28"/>
    </row>
    <row r="99" spans="1:27" ht="14.25" customHeight="1" x14ac:dyDescent="0.25">
      <c r="A99" s="176">
        <v>17</v>
      </c>
      <c r="B99" s="181"/>
      <c r="C99" s="181"/>
      <c r="D99" s="181"/>
      <c r="E99" s="181"/>
      <c r="F99" s="181"/>
      <c r="G99" s="181"/>
      <c r="H99" s="181"/>
      <c r="I99" s="181"/>
      <c r="J99" s="181"/>
      <c r="K99" s="181"/>
      <c r="L99" s="177"/>
      <c r="M99" s="78">
        <v>91</v>
      </c>
      <c r="N99" s="175">
        <f t="shared" si="15"/>
        <v>0</v>
      </c>
      <c r="O99" s="29"/>
      <c r="P99" s="75"/>
      <c r="Q99" s="67"/>
      <c r="R99" s="67"/>
      <c r="S99" s="67"/>
      <c r="T99" s="67"/>
      <c r="U99" s="29"/>
      <c r="V99" s="72"/>
      <c r="W99" s="28"/>
      <c r="X99" s="28"/>
      <c r="Y99" s="28"/>
      <c r="Z99" s="28"/>
      <c r="AA99" s="28"/>
    </row>
    <row r="100" spans="1:27" ht="14.25" customHeight="1" x14ac:dyDescent="0.25">
      <c r="A100" s="176">
        <v>18</v>
      </c>
      <c r="B100" s="181"/>
      <c r="C100" s="181"/>
      <c r="D100" s="181"/>
      <c r="E100" s="181"/>
      <c r="F100" s="181"/>
      <c r="G100" s="181"/>
      <c r="H100" s="181"/>
      <c r="I100" s="181"/>
      <c r="J100" s="181"/>
      <c r="K100" s="181"/>
      <c r="L100" s="177"/>
      <c r="M100" s="78">
        <v>92</v>
      </c>
      <c r="N100" s="175">
        <f t="shared" si="15"/>
        <v>0</v>
      </c>
      <c r="O100" s="64"/>
      <c r="P100" s="75"/>
      <c r="Q100" s="67"/>
      <c r="R100" s="67"/>
      <c r="S100" s="67"/>
      <c r="T100" s="67"/>
      <c r="U100" s="64"/>
      <c r="V100" s="72"/>
      <c r="W100" s="65"/>
      <c r="X100" s="65"/>
      <c r="Y100" s="65"/>
      <c r="Z100" s="65"/>
      <c r="AA100" s="65"/>
    </row>
    <row r="101" spans="1:27" ht="14.25" customHeight="1" x14ac:dyDescent="0.25">
      <c r="A101" s="176">
        <v>19</v>
      </c>
      <c r="B101" s="181"/>
      <c r="C101" s="181"/>
      <c r="D101" s="181"/>
      <c r="E101" s="181"/>
      <c r="F101" s="181"/>
      <c r="G101" s="181"/>
      <c r="H101" s="181"/>
      <c r="I101" s="181"/>
      <c r="J101" s="181"/>
      <c r="K101" s="181"/>
      <c r="L101" s="177"/>
      <c r="M101" s="78">
        <v>93</v>
      </c>
      <c r="N101" s="175">
        <f t="shared" si="15"/>
        <v>0</v>
      </c>
      <c r="O101" s="64"/>
      <c r="P101" s="75"/>
      <c r="Q101" s="67"/>
      <c r="R101" s="67"/>
      <c r="S101" s="67"/>
      <c r="T101" s="67"/>
      <c r="U101" s="64"/>
      <c r="V101" s="72"/>
      <c r="W101" s="65"/>
      <c r="X101" s="65"/>
      <c r="Y101" s="65"/>
      <c r="Z101" s="65"/>
      <c r="AA101" s="65"/>
    </row>
    <row r="102" spans="1:27" ht="14.25" customHeight="1" x14ac:dyDescent="0.25">
      <c r="A102" s="176" t="s">
        <v>75</v>
      </c>
      <c r="B102" s="181"/>
      <c r="C102" s="181"/>
      <c r="D102" s="181"/>
      <c r="E102" s="181"/>
      <c r="F102" s="181"/>
      <c r="G102" s="181"/>
      <c r="H102" s="181"/>
      <c r="I102" s="181"/>
      <c r="J102" s="181"/>
      <c r="K102" s="181"/>
      <c r="L102" s="177"/>
      <c r="M102" s="78">
        <v>94</v>
      </c>
      <c r="N102" s="175">
        <f t="shared" si="15"/>
        <v>0</v>
      </c>
      <c r="O102" s="72"/>
      <c r="P102" s="75"/>
      <c r="Q102" s="72"/>
      <c r="R102" s="72"/>
      <c r="S102" s="72"/>
      <c r="T102" s="72"/>
      <c r="U102" s="72"/>
      <c r="V102" s="72"/>
      <c r="W102" s="73"/>
      <c r="X102" s="73"/>
      <c r="Y102" s="73"/>
      <c r="Z102" s="73"/>
      <c r="AA102" s="73"/>
    </row>
    <row r="103" spans="1:27" ht="14.25" customHeight="1" x14ac:dyDescent="0.25">
      <c r="A103" s="176" t="s">
        <v>76</v>
      </c>
      <c r="B103" s="181"/>
      <c r="C103" s="181"/>
      <c r="D103" s="181"/>
      <c r="E103" s="181"/>
      <c r="F103" s="181"/>
      <c r="G103" s="181"/>
      <c r="H103" s="181"/>
      <c r="I103" s="181"/>
      <c r="J103" s="181"/>
      <c r="K103" s="181"/>
      <c r="L103" s="177"/>
      <c r="M103" s="78">
        <v>95</v>
      </c>
      <c r="N103" s="175">
        <f t="shared" si="15"/>
        <v>0</v>
      </c>
      <c r="O103" s="72"/>
      <c r="P103" s="75"/>
      <c r="Q103" s="72"/>
      <c r="R103" s="72"/>
      <c r="S103" s="72"/>
      <c r="T103" s="72"/>
      <c r="U103" s="72"/>
      <c r="V103" s="72"/>
      <c r="W103" s="73"/>
      <c r="X103" s="73"/>
      <c r="Y103" s="73"/>
      <c r="Z103" s="73"/>
      <c r="AA103" s="73"/>
    </row>
    <row r="104" spans="1:27" ht="14.25" customHeight="1" x14ac:dyDescent="0.25">
      <c r="A104" s="176" t="s">
        <v>58</v>
      </c>
      <c r="B104" s="181"/>
      <c r="C104" s="181"/>
      <c r="D104" s="181"/>
      <c r="E104" s="181"/>
      <c r="F104" s="181"/>
      <c r="G104" s="181"/>
      <c r="H104" s="181"/>
      <c r="I104" s="181"/>
      <c r="J104" s="181"/>
      <c r="K104" s="181"/>
      <c r="L104" s="177"/>
      <c r="M104" s="78">
        <v>96</v>
      </c>
      <c r="N104" s="175">
        <f t="shared" si="15"/>
        <v>0</v>
      </c>
      <c r="O104" s="29"/>
      <c r="P104" s="75"/>
      <c r="Q104" s="67"/>
      <c r="R104" s="67"/>
      <c r="S104" s="67"/>
      <c r="T104" s="67"/>
      <c r="U104" s="29"/>
      <c r="V104" s="72"/>
      <c r="W104" s="28"/>
      <c r="X104" s="28"/>
      <c r="Y104" s="28"/>
      <c r="Z104" s="28"/>
      <c r="AA104" s="28"/>
    </row>
    <row r="105" spans="1:27" x14ac:dyDescent="0.25">
      <c r="A105" s="102" t="s">
        <v>135</v>
      </c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76"/>
      <c r="N105" s="11"/>
      <c r="O105" s="11"/>
      <c r="P105" s="11"/>
      <c r="Q105" s="11"/>
      <c r="R105" s="11"/>
      <c r="S105" s="11"/>
      <c r="T105" s="11"/>
      <c r="U105" s="27"/>
      <c r="V105" s="27"/>
      <c r="W105" s="27"/>
      <c r="X105" s="27"/>
      <c r="Y105" s="27"/>
      <c r="Z105" s="27"/>
      <c r="AA105" s="27"/>
    </row>
    <row r="106" spans="1:27" x14ac:dyDescent="0.25">
      <c r="A106" s="16"/>
      <c r="B106" s="16"/>
      <c r="C106" s="104"/>
      <c r="D106" s="104"/>
      <c r="E106" s="104"/>
      <c r="F106" s="104"/>
      <c r="G106" s="104"/>
      <c r="H106" s="104"/>
      <c r="I106" s="104"/>
      <c r="J106" s="104"/>
      <c r="K106" s="23"/>
      <c r="L106" s="23"/>
      <c r="M106" s="17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x14ac:dyDescent="0.25">
      <c r="L107" s="9"/>
      <c r="M107" s="9"/>
      <c r="N107" s="9"/>
    </row>
    <row r="108" spans="1:27" x14ac:dyDescent="0.25">
      <c r="L108" s="9"/>
      <c r="M108" s="9"/>
      <c r="N108" s="9"/>
    </row>
    <row r="109" spans="1:27" x14ac:dyDescent="0.25">
      <c r="L109" s="9"/>
      <c r="M109" s="9"/>
      <c r="N109" s="9"/>
    </row>
    <row r="110" spans="1:27" x14ac:dyDescent="0.25">
      <c r="L110" s="9"/>
      <c r="M110" s="9"/>
      <c r="N110" s="9"/>
    </row>
    <row r="111" spans="1:27" x14ac:dyDescent="0.25">
      <c r="L111" s="9"/>
      <c r="M111" s="9"/>
      <c r="N111" s="9"/>
    </row>
    <row r="112" spans="1:27" x14ac:dyDescent="0.25">
      <c r="L112" s="9"/>
      <c r="M112" s="9"/>
      <c r="N112" s="9"/>
    </row>
    <row r="113" spans="12:14" x14ac:dyDescent="0.25">
      <c r="L113" s="9"/>
      <c r="M113" s="9"/>
      <c r="N113" s="9"/>
    </row>
    <row r="114" spans="12:14" x14ac:dyDescent="0.25">
      <c r="L114" s="9"/>
      <c r="M114" s="9"/>
      <c r="N114" s="9"/>
    </row>
    <row r="115" spans="12:14" x14ac:dyDescent="0.25">
      <c r="L115" s="9"/>
      <c r="M115" s="9"/>
      <c r="N115" s="9"/>
    </row>
    <row r="116" spans="12:14" x14ac:dyDescent="0.25">
      <c r="L116" s="9"/>
      <c r="M116" s="9"/>
      <c r="N116" s="9"/>
    </row>
    <row r="117" spans="12:14" x14ac:dyDescent="0.25">
      <c r="L117" s="9"/>
      <c r="M117" s="9"/>
      <c r="N117" s="9"/>
    </row>
    <row r="118" spans="12:14" x14ac:dyDescent="0.25">
      <c r="L118" s="9"/>
      <c r="M118" s="9"/>
      <c r="N118" s="9"/>
    </row>
    <row r="119" spans="12:14" x14ac:dyDescent="0.25">
      <c r="L119" s="9"/>
      <c r="M119" s="9"/>
      <c r="N119" s="9"/>
    </row>
    <row r="120" spans="12:14" x14ac:dyDescent="0.25">
      <c r="L120" s="9"/>
      <c r="M120" s="9"/>
      <c r="N120" s="9"/>
    </row>
    <row r="121" spans="12:14" x14ac:dyDescent="0.25">
      <c r="L121" s="9"/>
      <c r="M121" s="9"/>
      <c r="N121" s="9"/>
    </row>
    <row r="122" spans="12:14" x14ac:dyDescent="0.25">
      <c r="L122" s="9"/>
      <c r="M122" s="9"/>
      <c r="N122" s="9"/>
    </row>
    <row r="123" spans="12:14" x14ac:dyDescent="0.25">
      <c r="L123" s="9"/>
      <c r="M123" s="9"/>
      <c r="N123" s="9"/>
    </row>
    <row r="124" spans="12:14" x14ac:dyDescent="0.25">
      <c r="L124" s="9"/>
      <c r="M124" s="9"/>
      <c r="N124" s="9"/>
    </row>
    <row r="125" spans="12:14" x14ac:dyDescent="0.25">
      <c r="L125" s="9"/>
      <c r="M125" s="9"/>
      <c r="N125" s="9"/>
    </row>
    <row r="126" spans="12:14" x14ac:dyDescent="0.25">
      <c r="L126" s="9"/>
      <c r="M126" s="9"/>
      <c r="N126" s="9"/>
    </row>
    <row r="127" spans="12:14" x14ac:dyDescent="0.25">
      <c r="L127" s="9"/>
      <c r="M127" s="9"/>
      <c r="N127" s="9"/>
    </row>
    <row r="128" spans="12:14" x14ac:dyDescent="0.25">
      <c r="L128" s="9"/>
      <c r="M128" s="9"/>
      <c r="N128" s="9"/>
    </row>
    <row r="129" spans="12:14" x14ac:dyDescent="0.25">
      <c r="L129" s="9"/>
      <c r="M129" s="9"/>
      <c r="N129" s="9"/>
    </row>
    <row r="130" spans="12:14" x14ac:dyDescent="0.25">
      <c r="L130" s="9"/>
      <c r="M130" s="9"/>
      <c r="N130" s="9"/>
    </row>
    <row r="131" spans="12:14" x14ac:dyDescent="0.25">
      <c r="L131" s="9"/>
      <c r="M131" s="9"/>
      <c r="N131" s="9"/>
    </row>
    <row r="132" spans="12:14" x14ac:dyDescent="0.25">
      <c r="L132" s="9"/>
      <c r="M132" s="9"/>
      <c r="N132" s="9"/>
    </row>
    <row r="133" spans="12:14" x14ac:dyDescent="0.25">
      <c r="L133" s="9"/>
      <c r="M133" s="9"/>
      <c r="N133" s="9"/>
    </row>
    <row r="134" spans="12:14" x14ac:dyDescent="0.25">
      <c r="L134" s="9"/>
      <c r="M134" s="9"/>
      <c r="N134" s="9"/>
    </row>
    <row r="135" spans="12:14" x14ac:dyDescent="0.25">
      <c r="L135" s="9"/>
      <c r="M135" s="9"/>
      <c r="N135" s="9"/>
    </row>
    <row r="136" spans="12:14" x14ac:dyDescent="0.25">
      <c r="L136" s="9"/>
      <c r="M136" s="9"/>
      <c r="N136" s="9"/>
    </row>
    <row r="137" spans="12:14" x14ac:dyDescent="0.25">
      <c r="L137" s="9"/>
      <c r="M137" s="9"/>
      <c r="N137" s="9"/>
    </row>
    <row r="138" spans="12:14" x14ac:dyDescent="0.25">
      <c r="L138" s="9"/>
      <c r="M138" s="9"/>
      <c r="N138" s="9"/>
    </row>
    <row r="139" spans="12:14" x14ac:dyDescent="0.25">
      <c r="L139" s="9"/>
      <c r="M139" s="9"/>
      <c r="N139" s="9"/>
    </row>
    <row r="140" spans="12:14" x14ac:dyDescent="0.25">
      <c r="L140" s="9"/>
      <c r="M140" s="9"/>
      <c r="N140" s="9"/>
    </row>
    <row r="141" spans="12:14" x14ac:dyDescent="0.25">
      <c r="L141" s="9"/>
      <c r="M141" s="9"/>
      <c r="N141" s="9"/>
    </row>
    <row r="142" spans="12:14" x14ac:dyDescent="0.25">
      <c r="L142" s="9"/>
      <c r="M142" s="9"/>
      <c r="N142" s="9"/>
    </row>
    <row r="143" spans="12:14" x14ac:dyDescent="0.25">
      <c r="L143" s="9"/>
      <c r="M143" s="9"/>
      <c r="N143" s="9"/>
    </row>
    <row r="144" spans="12:14" x14ac:dyDescent="0.25">
      <c r="L144" s="9"/>
      <c r="M144" s="9"/>
      <c r="N144" s="9"/>
    </row>
    <row r="145" spans="12:14" x14ac:dyDescent="0.25">
      <c r="L145" s="9"/>
      <c r="M145" s="9"/>
      <c r="N145" s="9"/>
    </row>
    <row r="146" spans="12:14" x14ac:dyDescent="0.25">
      <c r="L146" s="9"/>
      <c r="M146" s="9"/>
      <c r="N146" s="9"/>
    </row>
    <row r="147" spans="12:14" x14ac:dyDescent="0.25">
      <c r="L147" s="9"/>
      <c r="M147" s="9"/>
      <c r="N147" s="9"/>
    </row>
    <row r="148" spans="12:14" x14ac:dyDescent="0.25">
      <c r="L148" s="9"/>
      <c r="M148" s="9"/>
      <c r="N148" s="9"/>
    </row>
    <row r="149" spans="12:14" x14ac:dyDescent="0.25">
      <c r="L149" s="9"/>
      <c r="M149" s="9"/>
      <c r="N149" s="9"/>
    </row>
    <row r="150" spans="12:14" x14ac:dyDescent="0.25">
      <c r="L150" s="9"/>
      <c r="M150" s="9"/>
      <c r="N150" s="9"/>
    </row>
    <row r="151" spans="12:14" x14ac:dyDescent="0.25">
      <c r="L151" s="9"/>
      <c r="M151" s="9"/>
      <c r="N151" s="9"/>
    </row>
    <row r="152" spans="12:14" x14ac:dyDescent="0.25">
      <c r="L152" s="9"/>
      <c r="M152" s="9"/>
      <c r="N152" s="9"/>
    </row>
    <row r="153" spans="12:14" x14ac:dyDescent="0.25">
      <c r="L153" s="9"/>
      <c r="M153" s="9"/>
      <c r="N153" s="9"/>
    </row>
    <row r="154" spans="12:14" x14ac:dyDescent="0.25">
      <c r="L154" s="9"/>
      <c r="M154" s="9"/>
      <c r="N154" s="9"/>
    </row>
    <row r="155" spans="12:14" x14ac:dyDescent="0.25">
      <c r="L155" s="9"/>
      <c r="M155" s="9"/>
      <c r="N155" s="9"/>
    </row>
    <row r="156" spans="12:14" x14ac:dyDescent="0.25">
      <c r="L156" s="9"/>
      <c r="M156" s="9"/>
      <c r="N156" s="9"/>
    </row>
    <row r="157" spans="12:14" x14ac:dyDescent="0.25">
      <c r="L157" s="9"/>
      <c r="M157" s="9"/>
      <c r="N157" s="9"/>
    </row>
    <row r="158" spans="12:14" x14ac:dyDescent="0.25">
      <c r="L158" s="9"/>
      <c r="M158" s="9"/>
      <c r="N158" s="9"/>
    </row>
    <row r="159" spans="12:14" x14ac:dyDescent="0.25">
      <c r="L159" s="9"/>
      <c r="M159" s="9"/>
      <c r="N159" s="9"/>
    </row>
    <row r="160" spans="12:14" x14ac:dyDescent="0.25">
      <c r="L160" s="9"/>
      <c r="M160" s="9"/>
      <c r="N160" s="9"/>
    </row>
    <row r="161" spans="12:14" x14ac:dyDescent="0.25">
      <c r="L161" s="9"/>
      <c r="M161" s="9"/>
      <c r="N161" s="9"/>
    </row>
    <row r="162" spans="12:14" x14ac:dyDescent="0.25">
      <c r="L162" s="9"/>
      <c r="M162" s="9"/>
      <c r="N162" s="9"/>
    </row>
    <row r="163" spans="12:14" x14ac:dyDescent="0.25">
      <c r="L163" s="9"/>
      <c r="M163" s="9"/>
      <c r="N163" s="9"/>
    </row>
    <row r="164" spans="12:14" x14ac:dyDescent="0.25">
      <c r="L164" s="9"/>
      <c r="M164" s="9"/>
      <c r="N164" s="9"/>
    </row>
    <row r="165" spans="12:14" x14ac:dyDescent="0.25">
      <c r="L165" s="9"/>
      <c r="M165" s="9"/>
      <c r="N165" s="9"/>
    </row>
    <row r="166" spans="12:14" x14ac:dyDescent="0.25">
      <c r="L166" s="9"/>
      <c r="M166" s="9"/>
      <c r="N166" s="9"/>
    </row>
    <row r="167" spans="12:14" x14ac:dyDescent="0.25">
      <c r="L167" s="9"/>
      <c r="M167" s="9"/>
      <c r="N167" s="9"/>
    </row>
    <row r="168" spans="12:14" x14ac:dyDescent="0.25">
      <c r="L168" s="9"/>
      <c r="M168" s="9"/>
      <c r="N168" s="9"/>
    </row>
    <row r="169" spans="12:14" x14ac:dyDescent="0.25">
      <c r="L169" s="9"/>
      <c r="M169" s="9"/>
      <c r="N169" s="9"/>
    </row>
    <row r="170" spans="12:14" x14ac:dyDescent="0.25">
      <c r="L170" s="9"/>
      <c r="M170" s="9"/>
      <c r="N170" s="9"/>
    </row>
    <row r="171" spans="12:14" x14ac:dyDescent="0.25">
      <c r="L171" s="9"/>
      <c r="M171" s="9"/>
      <c r="N171" s="9"/>
    </row>
    <row r="172" spans="12:14" x14ac:dyDescent="0.25">
      <c r="L172" s="9"/>
      <c r="M172" s="9"/>
      <c r="N172" s="9"/>
    </row>
    <row r="173" spans="12:14" x14ac:dyDescent="0.25">
      <c r="L173" s="9"/>
      <c r="M173" s="9"/>
      <c r="N173" s="9"/>
    </row>
    <row r="174" spans="12:14" x14ac:dyDescent="0.25">
      <c r="L174" s="9"/>
      <c r="M174" s="9"/>
      <c r="N174" s="9"/>
    </row>
    <row r="175" spans="12:14" x14ac:dyDescent="0.25">
      <c r="L175" s="9"/>
      <c r="M175" s="9"/>
      <c r="N175" s="9"/>
    </row>
    <row r="176" spans="12:14" x14ac:dyDescent="0.25">
      <c r="L176" s="9"/>
      <c r="M176" s="9"/>
      <c r="N176" s="9"/>
    </row>
    <row r="177" spans="12:14" x14ac:dyDescent="0.25">
      <c r="L177" s="9"/>
      <c r="M177" s="9"/>
      <c r="N177" s="9"/>
    </row>
    <row r="178" spans="12:14" x14ac:dyDescent="0.25">
      <c r="L178" s="9"/>
      <c r="M178" s="9"/>
      <c r="N178" s="9"/>
    </row>
    <row r="179" spans="12:14" x14ac:dyDescent="0.25">
      <c r="L179" s="9"/>
      <c r="M179" s="9"/>
      <c r="N179" s="9"/>
    </row>
    <row r="180" spans="12:14" x14ac:dyDescent="0.25">
      <c r="L180" s="9"/>
      <c r="M180" s="9"/>
      <c r="N180" s="9"/>
    </row>
    <row r="181" spans="12:14" x14ac:dyDescent="0.25">
      <c r="L181" s="9"/>
      <c r="M181" s="9"/>
      <c r="N181" s="9"/>
    </row>
    <row r="182" spans="12:14" x14ac:dyDescent="0.25">
      <c r="L182" s="9"/>
      <c r="M182" s="9"/>
      <c r="N182" s="9"/>
    </row>
    <row r="183" spans="12:14" x14ac:dyDescent="0.25">
      <c r="L183" s="9"/>
      <c r="M183" s="9"/>
      <c r="N183" s="9"/>
    </row>
    <row r="184" spans="12:14" x14ac:dyDescent="0.25">
      <c r="L184" s="9"/>
      <c r="M184" s="9"/>
      <c r="N184" s="9"/>
    </row>
    <row r="185" spans="12:14" x14ac:dyDescent="0.25">
      <c r="L185" s="9"/>
      <c r="M185" s="9"/>
      <c r="N185" s="9"/>
    </row>
    <row r="186" spans="12:14" x14ac:dyDescent="0.25">
      <c r="L186" s="9"/>
      <c r="M186" s="9"/>
      <c r="N186" s="9"/>
    </row>
    <row r="187" spans="12:14" x14ac:dyDescent="0.25">
      <c r="L187" s="9"/>
      <c r="M187" s="9"/>
      <c r="N187" s="9"/>
    </row>
    <row r="188" spans="12:14" x14ac:dyDescent="0.25">
      <c r="L188" s="9"/>
      <c r="M188" s="9"/>
      <c r="N188" s="9"/>
    </row>
    <row r="189" spans="12:14" x14ac:dyDescent="0.25">
      <c r="L189" s="9"/>
      <c r="M189" s="9"/>
      <c r="N189" s="9"/>
    </row>
    <row r="190" spans="12:14" x14ac:dyDescent="0.25">
      <c r="L190" s="9"/>
      <c r="M190" s="9"/>
      <c r="N190" s="9"/>
    </row>
    <row r="191" spans="12:14" x14ac:dyDescent="0.25">
      <c r="L191" s="9"/>
      <c r="M191" s="9"/>
      <c r="N191" s="9"/>
    </row>
    <row r="192" spans="12:14" x14ac:dyDescent="0.25">
      <c r="L192" s="9"/>
      <c r="M192" s="9"/>
      <c r="N192" s="9"/>
    </row>
    <row r="193" spans="12:14" x14ac:dyDescent="0.25">
      <c r="L193" s="9"/>
      <c r="M193" s="9"/>
      <c r="N193" s="9"/>
    </row>
    <row r="194" spans="12:14" x14ac:dyDescent="0.25">
      <c r="L194" s="9"/>
      <c r="M194" s="9"/>
      <c r="N194" s="9"/>
    </row>
    <row r="195" spans="12:14" x14ac:dyDescent="0.25">
      <c r="L195" s="9"/>
      <c r="M195" s="9"/>
      <c r="N195" s="9"/>
    </row>
    <row r="196" spans="12:14" x14ac:dyDescent="0.25">
      <c r="L196" s="9"/>
      <c r="M196" s="9"/>
      <c r="N196" s="9"/>
    </row>
    <row r="197" spans="12:14" x14ac:dyDescent="0.25">
      <c r="L197" s="9"/>
      <c r="M197" s="9"/>
      <c r="N197" s="9"/>
    </row>
    <row r="198" spans="12:14" x14ac:dyDescent="0.25">
      <c r="L198" s="9"/>
      <c r="M198" s="9"/>
      <c r="N198" s="9"/>
    </row>
    <row r="199" spans="12:14" x14ac:dyDescent="0.25">
      <c r="L199" s="9"/>
      <c r="M199" s="9"/>
      <c r="N199" s="9"/>
    </row>
    <row r="200" spans="12:14" x14ac:dyDescent="0.25">
      <c r="L200" s="9"/>
      <c r="M200" s="9"/>
      <c r="N200" s="9"/>
    </row>
    <row r="201" spans="12:14" x14ac:dyDescent="0.25">
      <c r="L201" s="9"/>
      <c r="M201" s="9"/>
      <c r="N201" s="9"/>
    </row>
    <row r="202" spans="12:14" x14ac:dyDescent="0.25">
      <c r="L202" s="9"/>
      <c r="M202" s="9"/>
      <c r="N202" s="9"/>
    </row>
    <row r="203" spans="12:14" x14ac:dyDescent="0.25">
      <c r="L203" s="9"/>
      <c r="M203" s="9"/>
      <c r="N203" s="9"/>
    </row>
    <row r="204" spans="12:14" x14ac:dyDescent="0.25">
      <c r="L204" s="9"/>
      <c r="M204" s="9"/>
      <c r="N204" s="9"/>
    </row>
    <row r="205" spans="12:14" x14ac:dyDescent="0.25">
      <c r="L205" s="9"/>
      <c r="M205" s="9"/>
      <c r="N205" s="9"/>
    </row>
    <row r="206" spans="12:14" x14ac:dyDescent="0.25">
      <c r="L206" s="9"/>
      <c r="M206" s="9"/>
      <c r="N206" s="9"/>
    </row>
    <row r="207" spans="12:14" x14ac:dyDescent="0.25">
      <c r="L207" s="9"/>
      <c r="M207" s="9"/>
      <c r="N207" s="9"/>
    </row>
    <row r="208" spans="12:14" x14ac:dyDescent="0.25">
      <c r="L208" s="9"/>
      <c r="M208" s="9"/>
      <c r="N208" s="9"/>
    </row>
    <row r="209" spans="12:14" x14ac:dyDescent="0.25">
      <c r="L209" s="9"/>
      <c r="M209" s="9"/>
      <c r="N209" s="9"/>
    </row>
    <row r="210" spans="12:14" x14ac:dyDescent="0.25">
      <c r="L210" s="9"/>
      <c r="M210" s="9"/>
      <c r="N210" s="9"/>
    </row>
    <row r="211" spans="12:14" x14ac:dyDescent="0.25">
      <c r="L211" s="9"/>
      <c r="M211" s="9"/>
      <c r="N211" s="9"/>
    </row>
    <row r="212" spans="12:14" x14ac:dyDescent="0.25">
      <c r="L212" s="9"/>
      <c r="M212" s="9"/>
      <c r="N212" s="9"/>
    </row>
    <row r="213" spans="12:14" x14ac:dyDescent="0.25">
      <c r="L213" s="9"/>
      <c r="M213" s="9"/>
      <c r="N213" s="9"/>
    </row>
    <row r="214" spans="12:14" x14ac:dyDescent="0.25">
      <c r="L214" s="9"/>
      <c r="M214" s="9"/>
      <c r="N214" s="9"/>
    </row>
    <row r="215" spans="12:14" x14ac:dyDescent="0.25">
      <c r="L215" s="9"/>
      <c r="M215" s="9"/>
      <c r="N215" s="9"/>
    </row>
    <row r="216" spans="12:14" x14ac:dyDescent="0.25">
      <c r="L216" s="9"/>
      <c r="M216" s="9"/>
      <c r="N216" s="9"/>
    </row>
    <row r="217" spans="12:14" x14ac:dyDescent="0.25">
      <c r="L217" s="9"/>
      <c r="M217" s="9"/>
      <c r="N217" s="9"/>
    </row>
    <row r="218" spans="12:14" x14ac:dyDescent="0.25">
      <c r="L218" s="9"/>
      <c r="M218" s="9"/>
      <c r="N218" s="9"/>
    </row>
    <row r="219" spans="12:14" x14ac:dyDescent="0.25">
      <c r="L219" s="9"/>
      <c r="M219" s="9"/>
      <c r="N219" s="9"/>
    </row>
    <row r="220" spans="12:14" x14ac:dyDescent="0.25">
      <c r="L220" s="9"/>
      <c r="M220" s="9"/>
      <c r="N220" s="9"/>
    </row>
    <row r="221" spans="12:14" x14ac:dyDescent="0.25">
      <c r="L221" s="9"/>
      <c r="M221" s="9"/>
      <c r="N221" s="9"/>
    </row>
    <row r="222" spans="12:14" x14ac:dyDescent="0.25">
      <c r="L222" s="9"/>
      <c r="M222" s="9"/>
      <c r="N222" s="9"/>
    </row>
    <row r="223" spans="12:14" x14ac:dyDescent="0.25">
      <c r="L223" s="9"/>
      <c r="M223" s="9"/>
      <c r="N223" s="9"/>
    </row>
    <row r="224" spans="12:14" x14ac:dyDescent="0.25">
      <c r="L224" s="9"/>
      <c r="M224" s="9"/>
      <c r="N224" s="9"/>
    </row>
    <row r="225" spans="12:14" x14ac:dyDescent="0.25">
      <c r="L225" s="9"/>
      <c r="M225" s="9"/>
      <c r="N225" s="9"/>
    </row>
    <row r="226" spans="12:14" x14ac:dyDescent="0.25">
      <c r="L226" s="9"/>
      <c r="M226" s="9"/>
      <c r="N226" s="9"/>
    </row>
    <row r="227" spans="12:14" x14ac:dyDescent="0.25">
      <c r="L227" s="9"/>
      <c r="M227" s="9"/>
      <c r="N227" s="9"/>
    </row>
    <row r="228" spans="12:14" x14ac:dyDescent="0.25">
      <c r="L228" s="9"/>
      <c r="M228" s="9"/>
      <c r="N228" s="9"/>
    </row>
    <row r="229" spans="12:14" x14ac:dyDescent="0.25">
      <c r="L229" s="9"/>
      <c r="M229" s="9"/>
      <c r="N229" s="9"/>
    </row>
    <row r="230" spans="12:14" x14ac:dyDescent="0.25">
      <c r="L230" s="9"/>
      <c r="M230" s="9"/>
      <c r="N230" s="9"/>
    </row>
    <row r="231" spans="12:14" x14ac:dyDescent="0.25">
      <c r="L231" s="9"/>
      <c r="M231" s="9"/>
      <c r="N231" s="9"/>
    </row>
    <row r="232" spans="12:14" x14ac:dyDescent="0.25">
      <c r="L232" s="9"/>
      <c r="M232" s="9"/>
      <c r="N232" s="9"/>
    </row>
    <row r="233" spans="12:14" x14ac:dyDescent="0.25">
      <c r="L233" s="9"/>
      <c r="M233" s="9"/>
      <c r="N233" s="9"/>
    </row>
    <row r="234" spans="12:14" x14ac:dyDescent="0.25">
      <c r="L234" s="9"/>
      <c r="M234" s="9"/>
      <c r="N234" s="9"/>
    </row>
    <row r="235" spans="12:14" x14ac:dyDescent="0.25">
      <c r="L235" s="9"/>
      <c r="M235" s="9"/>
      <c r="N235" s="9"/>
    </row>
    <row r="236" spans="12:14" x14ac:dyDescent="0.25">
      <c r="L236" s="9"/>
      <c r="M236" s="9"/>
      <c r="N236" s="9"/>
    </row>
    <row r="237" spans="12:14" x14ac:dyDescent="0.25">
      <c r="L237" s="9"/>
      <c r="M237" s="9"/>
      <c r="N237" s="9"/>
    </row>
    <row r="238" spans="12:14" x14ac:dyDescent="0.25">
      <c r="L238" s="9"/>
      <c r="M238" s="9"/>
      <c r="N238" s="9"/>
    </row>
    <row r="239" spans="12:14" x14ac:dyDescent="0.25">
      <c r="L239" s="9"/>
      <c r="M239" s="9"/>
      <c r="N239" s="9"/>
    </row>
    <row r="240" spans="12:14" x14ac:dyDescent="0.25">
      <c r="L240" s="9"/>
      <c r="M240" s="9"/>
      <c r="N240" s="9"/>
    </row>
    <row r="241" spans="12:14" x14ac:dyDescent="0.25">
      <c r="L241" s="9"/>
      <c r="M241" s="9"/>
      <c r="N241" s="9"/>
    </row>
    <row r="242" spans="12:14" x14ac:dyDescent="0.25">
      <c r="L242" s="9"/>
      <c r="M242" s="9"/>
      <c r="N242" s="9"/>
    </row>
    <row r="243" spans="12:14" x14ac:dyDescent="0.25">
      <c r="L243" s="9"/>
      <c r="M243" s="9"/>
      <c r="N243" s="9"/>
    </row>
    <row r="244" spans="12:14" x14ac:dyDescent="0.25">
      <c r="L244" s="9"/>
      <c r="M244" s="9"/>
      <c r="N244" s="9"/>
    </row>
    <row r="245" spans="12:14" x14ac:dyDescent="0.25">
      <c r="L245" s="9"/>
      <c r="M245" s="9"/>
      <c r="N245" s="9"/>
    </row>
    <row r="246" spans="12:14" x14ac:dyDescent="0.25">
      <c r="L246" s="9"/>
      <c r="M246" s="9"/>
      <c r="N246" s="9"/>
    </row>
    <row r="247" spans="12:14" x14ac:dyDescent="0.25">
      <c r="L247" s="9"/>
      <c r="M247" s="9"/>
      <c r="N247" s="9"/>
    </row>
    <row r="248" spans="12:14" x14ac:dyDescent="0.25">
      <c r="L248" s="9"/>
      <c r="M248" s="9"/>
      <c r="N248" s="9"/>
    </row>
    <row r="249" spans="12:14" x14ac:dyDescent="0.25">
      <c r="L249" s="9"/>
      <c r="M249" s="9"/>
      <c r="N249" s="9"/>
    </row>
    <row r="250" spans="12:14" x14ac:dyDescent="0.25">
      <c r="L250" s="9"/>
      <c r="M250" s="9"/>
      <c r="N250" s="9"/>
    </row>
    <row r="251" spans="12:14" x14ac:dyDescent="0.25">
      <c r="L251" s="9"/>
      <c r="M251" s="9"/>
      <c r="N251" s="9"/>
    </row>
    <row r="252" spans="12:14" x14ac:dyDescent="0.25">
      <c r="L252" s="9"/>
      <c r="M252" s="9"/>
      <c r="N252" s="9"/>
    </row>
    <row r="253" spans="12:14" x14ac:dyDescent="0.25">
      <c r="L253" s="9"/>
      <c r="M253" s="9"/>
      <c r="N253" s="9"/>
    </row>
    <row r="254" spans="12:14" x14ac:dyDescent="0.25">
      <c r="L254" s="9"/>
      <c r="M254" s="9"/>
      <c r="N254" s="9"/>
    </row>
    <row r="255" spans="12:14" x14ac:dyDescent="0.25">
      <c r="L255" s="9"/>
      <c r="M255" s="9"/>
      <c r="N255" s="9"/>
    </row>
    <row r="256" spans="12:14" x14ac:dyDescent="0.25">
      <c r="L256" s="9"/>
      <c r="M256" s="9"/>
      <c r="N256" s="9"/>
    </row>
    <row r="257" spans="12:14" x14ac:dyDescent="0.25">
      <c r="L257" s="9"/>
      <c r="M257" s="9"/>
      <c r="N257" s="9"/>
    </row>
    <row r="258" spans="12:14" x14ac:dyDescent="0.25">
      <c r="L258" s="9"/>
      <c r="M258" s="9"/>
      <c r="N258" s="9"/>
    </row>
    <row r="259" spans="12:14" x14ac:dyDescent="0.25">
      <c r="L259" s="9"/>
      <c r="M259" s="9"/>
      <c r="N259" s="9"/>
    </row>
    <row r="260" spans="12:14" x14ac:dyDescent="0.25">
      <c r="L260" s="9"/>
      <c r="M260" s="9"/>
      <c r="N260" s="9"/>
    </row>
    <row r="261" spans="12:14" x14ac:dyDescent="0.25">
      <c r="L261" s="9"/>
      <c r="M261" s="9"/>
      <c r="N261" s="9"/>
    </row>
    <row r="262" spans="12:14" x14ac:dyDescent="0.25">
      <c r="L262" s="9"/>
      <c r="M262" s="9"/>
      <c r="N262" s="9"/>
    </row>
    <row r="263" spans="12:14" x14ac:dyDescent="0.25">
      <c r="L263" s="9"/>
      <c r="M263" s="9"/>
      <c r="N263" s="9"/>
    </row>
    <row r="264" spans="12:14" x14ac:dyDescent="0.25">
      <c r="L264" s="9"/>
      <c r="M264" s="9"/>
      <c r="N264" s="9"/>
    </row>
    <row r="265" spans="12:14" x14ac:dyDescent="0.25">
      <c r="L265" s="9"/>
      <c r="M265" s="9"/>
      <c r="N265" s="9"/>
    </row>
    <row r="266" spans="12:14" x14ac:dyDescent="0.25">
      <c r="L266" s="9"/>
      <c r="M266" s="9"/>
      <c r="N266" s="9"/>
    </row>
    <row r="267" spans="12:14" x14ac:dyDescent="0.25">
      <c r="L267" s="9"/>
      <c r="M267" s="9"/>
      <c r="N267" s="9"/>
    </row>
    <row r="268" spans="12:14" x14ac:dyDescent="0.25">
      <c r="L268" s="9"/>
      <c r="M268" s="9"/>
      <c r="N268" s="9"/>
    </row>
    <row r="269" spans="12:14" x14ac:dyDescent="0.25">
      <c r="L269" s="9"/>
      <c r="M269" s="9"/>
      <c r="N269" s="9"/>
    </row>
    <row r="270" spans="12:14" x14ac:dyDescent="0.25">
      <c r="L270" s="9"/>
      <c r="M270" s="9"/>
      <c r="N270" s="9"/>
    </row>
    <row r="271" spans="12:14" x14ac:dyDescent="0.25">
      <c r="L271" s="9"/>
      <c r="M271" s="9"/>
      <c r="N271" s="9"/>
    </row>
    <row r="272" spans="12:14" x14ac:dyDescent="0.25">
      <c r="L272" s="9"/>
      <c r="M272" s="9"/>
      <c r="N272" s="9"/>
    </row>
    <row r="273" spans="12:14" x14ac:dyDescent="0.25">
      <c r="L273" s="9"/>
      <c r="M273" s="9"/>
      <c r="N273" s="9"/>
    </row>
    <row r="274" spans="12:14" x14ac:dyDescent="0.25">
      <c r="L274" s="9"/>
      <c r="M274" s="9"/>
      <c r="N274" s="9"/>
    </row>
    <row r="275" spans="12:14" x14ac:dyDescent="0.25">
      <c r="L275" s="9"/>
      <c r="M275" s="9"/>
      <c r="N275" s="9"/>
    </row>
    <row r="276" spans="12:14" x14ac:dyDescent="0.25">
      <c r="L276" s="9"/>
      <c r="M276" s="9"/>
      <c r="N276" s="9"/>
    </row>
    <row r="277" spans="12:14" x14ac:dyDescent="0.25">
      <c r="L277" s="9"/>
      <c r="M277" s="9"/>
      <c r="N277" s="9"/>
    </row>
  </sheetData>
  <mergeCells count="132">
    <mergeCell ref="A8:L8"/>
    <mergeCell ref="O3:O6"/>
    <mergeCell ref="Q2:T2"/>
    <mergeCell ref="T3:T6"/>
    <mergeCell ref="S3:S6"/>
    <mergeCell ref="R3:R6"/>
    <mergeCell ref="W4:X4"/>
    <mergeCell ref="Y4:AA4"/>
    <mergeCell ref="V3:V6"/>
    <mergeCell ref="U3:U6"/>
    <mergeCell ref="AA5:AA6"/>
    <mergeCell ref="Z5:Z6"/>
    <mergeCell ref="Y5:Y6"/>
    <mergeCell ref="X5:X6"/>
    <mergeCell ref="W5:W6"/>
    <mergeCell ref="Q3:Q6"/>
    <mergeCell ref="M2:M6"/>
    <mergeCell ref="A2:L6"/>
    <mergeCell ref="M8:M9"/>
    <mergeCell ref="A21:E21"/>
    <mergeCell ref="A22:L22"/>
    <mergeCell ref="A23:L23"/>
    <mergeCell ref="A24:L24"/>
    <mergeCell ref="X8:X9"/>
    <mergeCell ref="A16:L16"/>
    <mergeCell ref="A17:L17"/>
    <mergeCell ref="A18:L18"/>
    <mergeCell ref="A19:L19"/>
    <mergeCell ref="A20:L20"/>
    <mergeCell ref="A11:L11"/>
    <mergeCell ref="A7:L7"/>
    <mergeCell ref="P3:P6"/>
    <mergeCell ref="N2:N6"/>
    <mergeCell ref="A10:L10"/>
    <mergeCell ref="A12:L12"/>
    <mergeCell ref="A13:L13"/>
    <mergeCell ref="A14:L14"/>
    <mergeCell ref="A15:L15"/>
    <mergeCell ref="U2:AA2"/>
    <mergeCell ref="Y8:Y9"/>
    <mergeCell ref="Z8:Z9"/>
    <mergeCell ref="AA8:AA9"/>
    <mergeCell ref="S8:S9"/>
    <mergeCell ref="T8:T9"/>
    <mergeCell ref="U8:U9"/>
    <mergeCell ref="V8:V9"/>
    <mergeCell ref="W8:W9"/>
    <mergeCell ref="N8:N9"/>
    <mergeCell ref="O8:O9"/>
    <mergeCell ref="P8:P9"/>
    <mergeCell ref="Q8:Q9"/>
    <mergeCell ref="R8:R9"/>
    <mergeCell ref="A30:L30"/>
    <mergeCell ref="A31:L31"/>
    <mergeCell ref="A32:L32"/>
    <mergeCell ref="A33:E33"/>
    <mergeCell ref="A34:L34"/>
    <mergeCell ref="A25:L25"/>
    <mergeCell ref="A26:L26"/>
    <mergeCell ref="A27:L27"/>
    <mergeCell ref="A28:L28"/>
    <mergeCell ref="A29:L29"/>
    <mergeCell ref="A40:L40"/>
    <mergeCell ref="A41:L41"/>
    <mergeCell ref="A42:L42"/>
    <mergeCell ref="A43:L43"/>
    <mergeCell ref="A44:L44"/>
    <mergeCell ref="A35:L35"/>
    <mergeCell ref="A36:L36"/>
    <mergeCell ref="A37:L37"/>
    <mergeCell ref="A38:L38"/>
    <mergeCell ref="A39:L39"/>
    <mergeCell ref="A104:L104"/>
    <mergeCell ref="A103:L103"/>
    <mergeCell ref="A102:L102"/>
    <mergeCell ref="A101:L101"/>
    <mergeCell ref="A100:L100"/>
    <mergeCell ref="A45:E45"/>
    <mergeCell ref="A46:L46"/>
    <mergeCell ref="A47:L47"/>
    <mergeCell ref="A48:L48"/>
    <mergeCell ref="A49:L49"/>
    <mergeCell ref="A94:L94"/>
    <mergeCell ref="A93:E93"/>
    <mergeCell ref="A92:L92"/>
    <mergeCell ref="A91:L91"/>
    <mergeCell ref="A90:L90"/>
    <mergeCell ref="A99:L99"/>
    <mergeCell ref="A98:L98"/>
    <mergeCell ref="A97:L97"/>
    <mergeCell ref="A96:L96"/>
    <mergeCell ref="A95:L95"/>
    <mergeCell ref="A84:L84"/>
    <mergeCell ref="A83:L83"/>
    <mergeCell ref="A82:L82"/>
    <mergeCell ref="A81:G81"/>
    <mergeCell ref="A80:L80"/>
    <mergeCell ref="A89:L89"/>
    <mergeCell ref="A88:L88"/>
    <mergeCell ref="A87:L87"/>
    <mergeCell ref="A86:L86"/>
    <mergeCell ref="A85:L85"/>
    <mergeCell ref="A74:L74"/>
    <mergeCell ref="A73:L73"/>
    <mergeCell ref="A72:L72"/>
    <mergeCell ref="A71:L71"/>
    <mergeCell ref="A70:L70"/>
    <mergeCell ref="A79:L79"/>
    <mergeCell ref="A78:L78"/>
    <mergeCell ref="A77:L77"/>
    <mergeCell ref="A76:L76"/>
    <mergeCell ref="A75:L75"/>
    <mergeCell ref="A64:L64"/>
    <mergeCell ref="A63:L63"/>
    <mergeCell ref="A62:L62"/>
    <mergeCell ref="A61:L61"/>
    <mergeCell ref="A60:L60"/>
    <mergeCell ref="A69:E69"/>
    <mergeCell ref="A68:L68"/>
    <mergeCell ref="A67:L67"/>
    <mergeCell ref="A66:L66"/>
    <mergeCell ref="A65:L65"/>
    <mergeCell ref="A54:L54"/>
    <mergeCell ref="A53:L53"/>
    <mergeCell ref="A52:L52"/>
    <mergeCell ref="A51:L51"/>
    <mergeCell ref="A50:L50"/>
    <mergeCell ref="A59:L59"/>
    <mergeCell ref="A58:L58"/>
    <mergeCell ref="A57:E57"/>
    <mergeCell ref="A56:L56"/>
    <mergeCell ref="A55:L55"/>
  </mergeCells>
  <printOptions horizontalCentered="1"/>
  <pageMargins left="0.25" right="0.25" top="0.75" bottom="0.75" header="0.3" footer="0.3"/>
  <pageSetup paperSize="9" orientation="landscape" r:id="rId1"/>
  <headerFooter>
    <oddFooter>&amp;R&amp;P</oddFooter>
  </headerFooter>
  <rowBreaks count="2" manualBreakCount="2">
    <brk id="56" max="26" man="1"/>
    <brk id="80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T212"/>
  <sheetViews>
    <sheetView tabSelected="1" zoomScaleNormal="100" zoomScaleSheetLayoutView="85" workbookViewId="0">
      <selection activeCell="AF13" sqref="AF13"/>
    </sheetView>
  </sheetViews>
  <sheetFormatPr defaultRowHeight="15" x14ac:dyDescent="0.25"/>
  <cols>
    <col min="1" max="1" width="3.28515625" style="8" customWidth="1"/>
    <col min="2" max="2" width="2.85546875" style="8" customWidth="1"/>
    <col min="3" max="4" width="5.85546875" style="8" customWidth="1"/>
    <col min="5" max="5" width="2.5703125" style="5" customWidth="1"/>
    <col min="6" max="6" width="9.28515625" style="5" customWidth="1"/>
    <col min="7" max="7" width="41.5703125" style="5" customWidth="1"/>
    <col min="8" max="8" width="7.5703125" style="8" customWidth="1"/>
    <col min="9" max="9" width="10" style="8" customWidth="1"/>
    <col min="10" max="10" width="8.7109375" style="8" customWidth="1"/>
    <col min="11" max="12" width="10" style="8" customWidth="1"/>
    <col min="13" max="15" width="8.140625" style="8" customWidth="1"/>
    <col min="16" max="18" width="9.140625" style="8"/>
    <col min="19" max="21" width="2.85546875" style="8" customWidth="1"/>
    <col min="22" max="22" width="1.42578125" style="8" customWidth="1"/>
    <col min="23" max="27" width="2.85546875" style="8" customWidth="1"/>
    <col min="28" max="28" width="2.42578125" style="8" customWidth="1"/>
    <col min="29" max="30" width="2.85546875" style="8" customWidth="1"/>
    <col min="31" max="16384" width="9.140625" style="8"/>
  </cols>
  <sheetData>
    <row r="1" spans="1:18" s="31" customFormat="1" ht="15.75" customHeight="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90" t="s">
        <v>110</v>
      </c>
      <c r="P1" s="20"/>
      <c r="Q1" s="20"/>
      <c r="R1" s="20"/>
    </row>
    <row r="2" spans="1:18" ht="14.25" customHeight="1" x14ac:dyDescent="0.25">
      <c r="A2" s="60" t="s">
        <v>142</v>
      </c>
      <c r="B2" s="84"/>
      <c r="C2" s="85"/>
      <c r="D2" s="83"/>
      <c r="E2" s="83"/>
      <c r="F2" s="86"/>
      <c r="G2" s="77"/>
      <c r="H2" s="77"/>
      <c r="I2" s="80"/>
      <c r="J2" s="80"/>
      <c r="K2" s="80"/>
      <c r="L2" s="80"/>
      <c r="M2" s="80"/>
      <c r="N2" s="80"/>
      <c r="O2" s="80"/>
    </row>
    <row r="3" spans="1:18" ht="15" customHeight="1" x14ac:dyDescent="0.25">
      <c r="A3" s="195" t="s">
        <v>14</v>
      </c>
      <c r="B3" s="196"/>
      <c r="C3" s="196"/>
      <c r="D3" s="196"/>
      <c r="E3" s="196"/>
      <c r="F3" s="196"/>
      <c r="G3" s="197"/>
      <c r="H3" s="237" t="s">
        <v>55</v>
      </c>
      <c r="I3" s="250" t="s">
        <v>2</v>
      </c>
      <c r="J3" s="87"/>
      <c r="K3" s="82"/>
      <c r="L3" s="241" t="s">
        <v>102</v>
      </c>
      <c r="M3" s="241"/>
      <c r="N3" s="241"/>
      <c r="O3" s="241"/>
      <c r="P3" s="9"/>
      <c r="Q3" s="9"/>
      <c r="R3" s="9"/>
    </row>
    <row r="4" spans="1:18" ht="40.5" customHeight="1" x14ac:dyDescent="0.25">
      <c r="A4" s="198"/>
      <c r="B4" s="199"/>
      <c r="C4" s="199"/>
      <c r="D4" s="199"/>
      <c r="E4" s="199"/>
      <c r="F4" s="199"/>
      <c r="G4" s="200"/>
      <c r="H4" s="246"/>
      <c r="I4" s="252"/>
      <c r="J4" s="172" t="s">
        <v>26</v>
      </c>
      <c r="K4" s="78" t="s">
        <v>71</v>
      </c>
      <c r="L4" s="78" t="s">
        <v>145</v>
      </c>
      <c r="M4" s="78" t="s">
        <v>62</v>
      </c>
      <c r="N4" s="78" t="s">
        <v>63</v>
      </c>
      <c r="O4" s="78" t="s">
        <v>64</v>
      </c>
      <c r="R4" s="9"/>
    </row>
    <row r="5" spans="1:18" x14ac:dyDescent="0.25">
      <c r="A5" s="182" t="s">
        <v>0</v>
      </c>
      <c r="B5" s="191"/>
      <c r="C5" s="191"/>
      <c r="D5" s="191"/>
      <c r="E5" s="191"/>
      <c r="F5" s="191"/>
      <c r="G5" s="183"/>
      <c r="H5" s="81" t="s">
        <v>1</v>
      </c>
      <c r="I5" s="81">
        <v>1</v>
      </c>
      <c r="J5" s="81">
        <v>2</v>
      </c>
      <c r="K5" s="81">
        <v>3</v>
      </c>
      <c r="L5" s="81">
        <v>4</v>
      </c>
      <c r="M5" s="81">
        <v>5</v>
      </c>
      <c r="N5" s="81">
        <v>6</v>
      </c>
      <c r="O5" s="81">
        <v>7</v>
      </c>
      <c r="R5" s="9"/>
    </row>
    <row r="6" spans="1:18" x14ac:dyDescent="0.25">
      <c r="A6" s="266" t="s">
        <v>48</v>
      </c>
      <c r="B6" s="267"/>
      <c r="C6" s="267"/>
      <c r="D6" s="267"/>
      <c r="E6" s="267"/>
      <c r="F6" s="267"/>
      <c r="G6" s="268"/>
      <c r="H6" s="227">
        <v>1</v>
      </c>
      <c r="I6" s="237"/>
      <c r="J6" s="269"/>
      <c r="K6" s="237"/>
      <c r="L6" s="237"/>
      <c r="M6" s="237"/>
      <c r="N6" s="237"/>
      <c r="O6" s="237"/>
      <c r="R6" s="9"/>
    </row>
    <row r="7" spans="1:18" x14ac:dyDescent="0.25">
      <c r="A7" s="88"/>
      <c r="B7" s="100"/>
      <c r="C7" s="100"/>
      <c r="D7" s="83"/>
      <c r="E7" s="83"/>
      <c r="F7" s="83"/>
      <c r="G7" s="105" t="s">
        <v>97</v>
      </c>
      <c r="H7" s="228"/>
      <c r="I7" s="238"/>
      <c r="J7" s="270"/>
      <c r="K7" s="238"/>
      <c r="L7" s="238"/>
      <c r="M7" s="238"/>
      <c r="N7" s="238"/>
      <c r="O7" s="238"/>
      <c r="R7" s="9"/>
    </row>
    <row r="8" spans="1:18" ht="14.25" customHeight="1" x14ac:dyDescent="0.25">
      <c r="A8" s="263" t="s">
        <v>72</v>
      </c>
      <c r="B8" s="264"/>
      <c r="C8" s="264"/>
      <c r="D8" s="264"/>
      <c r="E8" s="264"/>
      <c r="F8" s="264"/>
      <c r="G8" s="265"/>
      <c r="H8" s="78">
        <v>2</v>
      </c>
      <c r="I8" s="79"/>
      <c r="J8" s="5"/>
      <c r="K8" s="74"/>
      <c r="L8" s="79"/>
      <c r="M8" s="79"/>
      <c r="N8" s="79"/>
      <c r="O8" s="79"/>
      <c r="R8" s="9"/>
    </row>
    <row r="9" spans="1:18" ht="14.25" customHeight="1" x14ac:dyDescent="0.25">
      <c r="A9" s="68"/>
      <c r="B9" s="117"/>
      <c r="C9" s="115" t="s">
        <v>73</v>
      </c>
      <c r="D9" s="147"/>
      <c r="E9" s="147"/>
      <c r="F9" s="147"/>
      <c r="G9" s="148"/>
      <c r="H9" s="78">
        <v>3</v>
      </c>
      <c r="I9" s="79"/>
      <c r="J9" s="5"/>
      <c r="K9" s="74"/>
      <c r="L9" s="79"/>
      <c r="M9" s="79"/>
      <c r="N9" s="79"/>
      <c r="O9" s="79"/>
      <c r="R9" s="9"/>
    </row>
    <row r="10" spans="1:18" ht="14.25" customHeight="1" x14ac:dyDescent="0.25">
      <c r="A10" s="68"/>
      <c r="B10" s="117"/>
      <c r="C10" s="115" t="s">
        <v>74</v>
      </c>
      <c r="D10" s="147"/>
      <c r="E10" s="147"/>
      <c r="F10" s="147"/>
      <c r="G10" s="148"/>
      <c r="H10" s="78">
        <v>4</v>
      </c>
      <c r="I10" s="79"/>
      <c r="J10" s="5"/>
      <c r="K10" s="74"/>
      <c r="L10" s="79"/>
      <c r="M10" s="79"/>
      <c r="N10" s="79"/>
      <c r="O10" s="79"/>
      <c r="R10" s="9"/>
    </row>
    <row r="11" spans="1:18" ht="14.25" customHeight="1" x14ac:dyDescent="0.25">
      <c r="A11" s="68"/>
      <c r="B11" s="117"/>
      <c r="C11" s="98">
        <v>15</v>
      </c>
      <c r="D11" s="147"/>
      <c r="E11" s="147"/>
      <c r="F11" s="147"/>
      <c r="G11" s="148"/>
      <c r="H11" s="78">
        <v>5</v>
      </c>
      <c r="I11" s="79"/>
      <c r="J11" s="5"/>
      <c r="K11" s="74"/>
      <c r="L11" s="79"/>
      <c r="M11" s="79"/>
      <c r="N11" s="79"/>
      <c r="O11" s="79"/>
      <c r="R11" s="9"/>
    </row>
    <row r="12" spans="1:18" ht="14.25" customHeight="1" x14ac:dyDescent="0.25">
      <c r="A12" s="68"/>
      <c r="B12" s="117"/>
      <c r="C12" s="98">
        <v>16</v>
      </c>
      <c r="D12" s="147"/>
      <c r="E12" s="147"/>
      <c r="F12" s="147"/>
      <c r="G12" s="148"/>
      <c r="H12" s="78">
        <v>6</v>
      </c>
      <c r="I12" s="79"/>
      <c r="J12" s="5"/>
      <c r="K12" s="74"/>
      <c r="L12" s="79"/>
      <c r="M12" s="79"/>
      <c r="N12" s="79"/>
      <c r="O12" s="79"/>
      <c r="R12" s="9"/>
    </row>
    <row r="13" spans="1:18" ht="14.25" customHeight="1" x14ac:dyDescent="0.25">
      <c r="A13" s="68"/>
      <c r="B13" s="117"/>
      <c r="C13" s="98">
        <v>17</v>
      </c>
      <c r="D13" s="147"/>
      <c r="E13" s="147"/>
      <c r="F13" s="147"/>
      <c r="G13" s="148"/>
      <c r="H13" s="78">
        <v>7</v>
      </c>
      <c r="I13" s="79"/>
      <c r="J13" s="5"/>
      <c r="K13" s="74"/>
      <c r="L13" s="79"/>
      <c r="M13" s="79"/>
      <c r="N13" s="79"/>
      <c r="O13" s="79"/>
      <c r="R13" s="9"/>
    </row>
    <row r="14" spans="1:18" ht="14.25" customHeight="1" x14ac:dyDescent="0.25">
      <c r="A14" s="149"/>
      <c r="B14" s="117"/>
      <c r="C14" s="98">
        <v>18</v>
      </c>
      <c r="D14" s="147"/>
      <c r="E14" s="147"/>
      <c r="F14" s="147"/>
      <c r="G14" s="148"/>
      <c r="H14" s="78">
        <v>8</v>
      </c>
      <c r="I14" s="79"/>
      <c r="J14" s="5"/>
      <c r="K14" s="74"/>
      <c r="L14" s="79"/>
      <c r="M14" s="79"/>
      <c r="N14" s="79"/>
      <c r="O14" s="79"/>
      <c r="R14" s="9"/>
    </row>
    <row r="15" spans="1:18" ht="14.25" customHeight="1" x14ac:dyDescent="0.25">
      <c r="A15" s="149"/>
      <c r="B15" s="117"/>
      <c r="C15" s="98">
        <v>19</v>
      </c>
      <c r="D15" s="147"/>
      <c r="E15" s="147"/>
      <c r="F15" s="147"/>
      <c r="G15" s="148"/>
      <c r="H15" s="78">
        <v>9</v>
      </c>
      <c r="I15" s="79"/>
      <c r="J15" s="5"/>
      <c r="K15" s="74"/>
      <c r="L15" s="79"/>
      <c r="M15" s="79"/>
      <c r="N15" s="79"/>
      <c r="O15" s="79"/>
      <c r="R15" s="9"/>
    </row>
    <row r="16" spans="1:18" ht="14.25" customHeight="1" x14ac:dyDescent="0.25">
      <c r="A16" s="149"/>
      <c r="B16" s="117"/>
      <c r="C16" s="98" t="s">
        <v>75</v>
      </c>
      <c r="D16" s="147"/>
      <c r="E16" s="147"/>
      <c r="F16" s="147"/>
      <c r="G16" s="148"/>
      <c r="H16" s="78">
        <v>10</v>
      </c>
      <c r="I16" s="79"/>
      <c r="J16" s="5"/>
      <c r="K16" s="74"/>
      <c r="L16" s="79"/>
      <c r="M16" s="79"/>
      <c r="N16" s="79"/>
      <c r="O16" s="79"/>
      <c r="R16" s="9"/>
    </row>
    <row r="17" spans="1:18" ht="14.25" customHeight="1" x14ac:dyDescent="0.25">
      <c r="A17" s="149"/>
      <c r="B17" s="117"/>
      <c r="C17" s="98" t="s">
        <v>76</v>
      </c>
      <c r="D17" s="147"/>
      <c r="E17" s="147"/>
      <c r="F17" s="147"/>
      <c r="G17" s="148"/>
      <c r="H17" s="78">
        <v>11</v>
      </c>
      <c r="I17" s="79"/>
      <c r="J17" s="5"/>
      <c r="K17" s="74"/>
      <c r="L17" s="79"/>
      <c r="M17" s="79"/>
      <c r="N17" s="79"/>
      <c r="O17" s="79"/>
      <c r="R17" s="9"/>
    </row>
    <row r="18" spans="1:18" ht="14.25" customHeight="1" x14ac:dyDescent="0.25">
      <c r="A18" s="68"/>
      <c r="B18" s="117"/>
      <c r="C18" s="98" t="s">
        <v>58</v>
      </c>
      <c r="D18" s="144"/>
      <c r="E18" s="144"/>
      <c r="F18" s="144"/>
      <c r="G18" s="146"/>
      <c r="H18" s="78">
        <v>12</v>
      </c>
      <c r="I18" s="79"/>
      <c r="J18" s="5"/>
      <c r="K18" s="74"/>
      <c r="L18" s="79"/>
      <c r="M18" s="79"/>
      <c r="N18" s="79"/>
      <c r="O18" s="79"/>
      <c r="R18" s="9"/>
    </row>
    <row r="19" spans="1:18" ht="12.75" customHeight="1" x14ac:dyDescent="0.25">
      <c r="A19" s="233" t="s">
        <v>147</v>
      </c>
      <c r="B19" s="234"/>
      <c r="C19" s="234"/>
      <c r="D19" s="234"/>
      <c r="E19" s="234"/>
      <c r="F19" s="234"/>
      <c r="G19" s="271"/>
      <c r="H19" s="78">
        <v>13</v>
      </c>
      <c r="I19" s="79"/>
      <c r="J19" s="5"/>
      <c r="K19" s="74"/>
      <c r="L19" s="79"/>
      <c r="M19" s="79"/>
      <c r="N19" s="79"/>
      <c r="O19" s="79"/>
      <c r="R19" s="9"/>
    </row>
    <row r="20" spans="1:18" ht="12.75" customHeight="1" x14ac:dyDescent="0.25">
      <c r="A20" s="266" t="s">
        <v>81</v>
      </c>
      <c r="B20" s="267"/>
      <c r="C20" s="267"/>
      <c r="D20" s="267"/>
      <c r="E20" s="267"/>
      <c r="F20" s="267"/>
      <c r="G20" s="268"/>
      <c r="H20" s="227">
        <v>14</v>
      </c>
      <c r="I20" s="237"/>
      <c r="J20" s="269"/>
      <c r="K20" s="237"/>
      <c r="L20" s="237"/>
      <c r="M20" s="237"/>
      <c r="N20" s="237"/>
      <c r="O20" s="237"/>
      <c r="R20" s="9"/>
    </row>
    <row r="21" spans="1:18" x14ac:dyDescent="0.25">
      <c r="A21" s="272" t="s">
        <v>98</v>
      </c>
      <c r="B21" s="273"/>
      <c r="C21" s="273"/>
      <c r="D21" s="273"/>
      <c r="E21" s="273"/>
      <c r="F21" s="273"/>
      <c r="G21" s="274"/>
      <c r="H21" s="228"/>
      <c r="I21" s="238"/>
      <c r="J21" s="270"/>
      <c r="K21" s="238"/>
      <c r="L21" s="238"/>
      <c r="M21" s="238"/>
      <c r="N21" s="238"/>
      <c r="O21" s="238"/>
      <c r="R21" s="9"/>
    </row>
    <row r="22" spans="1:18" x14ac:dyDescent="0.25">
      <c r="A22" s="176" t="s">
        <v>82</v>
      </c>
      <c r="B22" s="181"/>
      <c r="C22" s="181"/>
      <c r="D22" s="181"/>
      <c r="E22" s="181"/>
      <c r="F22" s="181"/>
      <c r="G22" s="177"/>
      <c r="H22" s="78">
        <v>15</v>
      </c>
      <c r="I22" s="79"/>
      <c r="J22" s="5"/>
      <c r="K22" s="74"/>
      <c r="L22" s="79"/>
      <c r="M22" s="79"/>
      <c r="N22" s="79"/>
      <c r="O22" s="79"/>
      <c r="R22" s="9"/>
    </row>
    <row r="23" spans="1:18" x14ac:dyDescent="0.25">
      <c r="A23" s="188" t="s">
        <v>83</v>
      </c>
      <c r="B23" s="189"/>
      <c r="C23" s="189"/>
      <c r="D23" s="189"/>
      <c r="E23" s="189"/>
      <c r="F23" s="189"/>
      <c r="G23" s="190"/>
      <c r="H23" s="96">
        <v>16</v>
      </c>
      <c r="I23" s="79"/>
      <c r="J23" s="5"/>
      <c r="K23" s="74"/>
      <c r="L23" s="79"/>
      <c r="M23" s="79"/>
      <c r="N23" s="79"/>
      <c r="O23" s="79"/>
      <c r="P23" s="9"/>
      <c r="Q23" s="9"/>
      <c r="R23" s="9"/>
    </row>
    <row r="24" spans="1:18" ht="15" customHeight="1" x14ac:dyDescent="0.25">
      <c r="A24" s="70" t="s">
        <v>150</v>
      </c>
      <c r="B24" s="110"/>
      <c r="C24" s="110"/>
      <c r="D24" s="110"/>
      <c r="E24" s="110"/>
      <c r="F24" s="110"/>
      <c r="G24" s="173"/>
      <c r="H24" s="151">
        <v>17</v>
      </c>
      <c r="I24" s="97"/>
      <c r="J24" s="107"/>
      <c r="K24" s="94"/>
      <c r="L24" s="97"/>
      <c r="M24" s="97"/>
      <c r="N24" s="97"/>
      <c r="O24" s="97"/>
      <c r="R24" s="9"/>
    </row>
    <row r="25" spans="1:18" x14ac:dyDescent="0.25">
      <c r="A25" s="176" t="s">
        <v>78</v>
      </c>
      <c r="B25" s="181"/>
      <c r="C25" s="181"/>
      <c r="D25" s="181"/>
      <c r="E25" s="181"/>
      <c r="F25" s="181"/>
      <c r="G25" s="177"/>
      <c r="H25" s="78">
        <v>18</v>
      </c>
      <c r="I25" s="79"/>
      <c r="J25" s="5"/>
      <c r="K25" s="74"/>
      <c r="L25" s="79"/>
      <c r="M25" s="79"/>
      <c r="N25" s="79"/>
      <c r="O25" s="79"/>
      <c r="R25" s="9"/>
    </row>
    <row r="26" spans="1:18" x14ac:dyDescent="0.25">
      <c r="A26" s="188" t="s">
        <v>79</v>
      </c>
      <c r="B26" s="189"/>
      <c r="C26" s="189"/>
      <c r="D26" s="189"/>
      <c r="E26" s="189"/>
      <c r="F26" s="189"/>
      <c r="G26" s="190"/>
      <c r="H26" s="78">
        <v>19</v>
      </c>
      <c r="I26" s="79"/>
      <c r="J26" s="5"/>
      <c r="K26" s="74"/>
      <c r="L26" s="79"/>
      <c r="M26" s="79"/>
      <c r="N26" s="79"/>
      <c r="O26" s="79"/>
      <c r="P26" s="9"/>
      <c r="Q26" s="9"/>
      <c r="R26" s="9"/>
    </row>
    <row r="27" spans="1:18" x14ac:dyDescent="0.25">
      <c r="A27" s="102" t="s">
        <v>136</v>
      </c>
      <c r="B27" s="30"/>
      <c r="C27" s="30"/>
      <c r="D27" s="30"/>
      <c r="E27" s="30"/>
      <c r="F27" s="76"/>
      <c r="G27" s="11"/>
      <c r="H27" s="11"/>
      <c r="I27" s="11"/>
      <c r="J27" s="11"/>
      <c r="K27" s="11"/>
      <c r="L27" s="27"/>
      <c r="M27" s="27"/>
      <c r="N27" s="27"/>
      <c r="O27" s="27"/>
    </row>
    <row r="28" spans="1:18" ht="6" customHeight="1" x14ac:dyDescent="0.25">
      <c r="A28" s="16"/>
      <c r="B28" s="16"/>
      <c r="C28" s="59"/>
      <c r="D28" s="23"/>
      <c r="E28" s="23"/>
      <c r="F28" s="17"/>
      <c r="G28" s="16"/>
      <c r="H28" s="16"/>
      <c r="I28" s="16"/>
      <c r="J28" s="16"/>
      <c r="K28" s="16"/>
      <c r="L28" s="16"/>
      <c r="M28" s="16"/>
      <c r="N28" s="16"/>
      <c r="O28" s="16"/>
    </row>
    <row r="29" spans="1:18" ht="12.75" customHeight="1" x14ac:dyDescent="0.25">
      <c r="A29" s="61"/>
      <c r="B29" s="22" t="s">
        <v>51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</row>
    <row r="30" spans="1:18" ht="9" customHeight="1" x14ac:dyDescent="0.25">
      <c r="A30" s="61"/>
      <c r="B30" s="22" t="s">
        <v>17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1:18" ht="10.5" customHeight="1" x14ac:dyDescent="0.25">
      <c r="A31" s="61"/>
      <c r="B31" s="22"/>
      <c r="C31" s="116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62"/>
    </row>
    <row r="32" spans="1:18" ht="5.25" customHeight="1" x14ac:dyDescent="0.25">
      <c r="A32" s="61"/>
      <c r="B32" s="61"/>
      <c r="C32" s="61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</row>
    <row r="33" spans="1:20" ht="12.75" customHeight="1" x14ac:dyDescent="0.25">
      <c r="A33" s="61"/>
      <c r="B33" s="22" t="s">
        <v>53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1:20" ht="9" customHeight="1" x14ac:dyDescent="0.25">
      <c r="A34" s="61"/>
      <c r="B34" s="22" t="s">
        <v>17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1:20" ht="12" customHeight="1" x14ac:dyDescent="0.25">
      <c r="A35" s="61"/>
      <c r="B35" s="22" t="s">
        <v>52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</row>
    <row r="36" spans="1:20" ht="4.5" customHeight="1" x14ac:dyDescent="0.25">
      <c r="A36" s="24"/>
      <c r="B36" s="24"/>
      <c r="C36" s="24"/>
      <c r="D36" s="24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</row>
    <row r="37" spans="1:20" ht="6.75" customHeight="1" x14ac:dyDescent="0.25">
      <c r="A37" s="24"/>
      <c r="B37" s="24"/>
      <c r="C37" s="24"/>
      <c r="D37" s="24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</row>
    <row r="38" spans="1:20" x14ac:dyDescent="0.25">
      <c r="A38" s="244" t="s">
        <v>80</v>
      </c>
      <c r="B38" s="244"/>
      <c r="C38" s="244"/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</row>
    <row r="39" spans="1:20" ht="15.75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13"/>
      <c r="Q39" s="13"/>
      <c r="R39" s="13"/>
      <c r="S39" s="13"/>
      <c r="T39" s="13"/>
    </row>
    <row r="40" spans="1:20" ht="15.75" x14ac:dyDescent="0.25">
      <c r="E40" s="10"/>
      <c r="F40" s="9"/>
      <c r="G40" s="9"/>
    </row>
    <row r="41" spans="1:20" x14ac:dyDescent="0.25">
      <c r="E41" s="9"/>
      <c r="F41" s="9"/>
      <c r="G41" s="9"/>
    </row>
    <row r="42" spans="1:20" x14ac:dyDescent="0.25">
      <c r="E42" s="9"/>
      <c r="F42" s="9"/>
      <c r="G42" s="9"/>
    </row>
    <row r="43" spans="1:20" x14ac:dyDescent="0.25">
      <c r="E43" s="9"/>
      <c r="F43" s="9"/>
      <c r="G43" s="9"/>
    </row>
    <row r="44" spans="1:20" x14ac:dyDescent="0.25">
      <c r="E44" s="9"/>
      <c r="F44" s="9"/>
      <c r="G44" s="9"/>
    </row>
    <row r="45" spans="1:20" x14ac:dyDescent="0.25">
      <c r="E45" s="9"/>
      <c r="F45" s="9"/>
      <c r="G45" s="9"/>
    </row>
    <row r="46" spans="1:20" x14ac:dyDescent="0.25">
      <c r="E46" s="9"/>
      <c r="F46" s="9"/>
      <c r="G46" s="9"/>
    </row>
    <row r="47" spans="1:20" x14ac:dyDescent="0.25">
      <c r="E47" s="9"/>
      <c r="F47" s="9"/>
      <c r="G47" s="9"/>
    </row>
    <row r="48" spans="1:20" x14ac:dyDescent="0.25">
      <c r="E48" s="9"/>
      <c r="F48" s="9"/>
      <c r="G48" s="9"/>
    </row>
    <row r="49" spans="5:7" x14ac:dyDescent="0.25">
      <c r="E49" s="9"/>
      <c r="F49" s="9"/>
      <c r="G49" s="9"/>
    </row>
    <row r="50" spans="5:7" x14ac:dyDescent="0.25">
      <c r="E50" s="9"/>
      <c r="F50" s="9"/>
      <c r="G50" s="9"/>
    </row>
    <row r="51" spans="5:7" x14ac:dyDescent="0.25">
      <c r="E51" s="9"/>
      <c r="F51" s="9"/>
      <c r="G51" s="9"/>
    </row>
    <row r="52" spans="5:7" x14ac:dyDescent="0.25">
      <c r="E52" s="9"/>
      <c r="F52" s="9"/>
      <c r="G52" s="9"/>
    </row>
    <row r="53" spans="5:7" x14ac:dyDescent="0.25">
      <c r="E53" s="9"/>
      <c r="F53" s="9"/>
      <c r="G53" s="9"/>
    </row>
    <row r="54" spans="5:7" x14ac:dyDescent="0.25">
      <c r="E54" s="9"/>
      <c r="F54" s="9"/>
      <c r="G54" s="9"/>
    </row>
    <row r="55" spans="5:7" x14ac:dyDescent="0.25">
      <c r="E55" s="9"/>
      <c r="F55" s="9"/>
      <c r="G55" s="9"/>
    </row>
    <row r="56" spans="5:7" x14ac:dyDescent="0.25">
      <c r="E56" s="9"/>
      <c r="F56" s="9"/>
      <c r="G56" s="9"/>
    </row>
    <row r="57" spans="5:7" x14ac:dyDescent="0.25">
      <c r="E57" s="9"/>
      <c r="F57" s="9"/>
      <c r="G57" s="9"/>
    </row>
    <row r="58" spans="5:7" x14ac:dyDescent="0.25">
      <c r="E58" s="9"/>
      <c r="F58" s="9"/>
      <c r="G58" s="9"/>
    </row>
    <row r="59" spans="5:7" x14ac:dyDescent="0.25">
      <c r="E59" s="9"/>
      <c r="F59" s="9"/>
      <c r="G59" s="9"/>
    </row>
    <row r="60" spans="5:7" x14ac:dyDescent="0.25">
      <c r="E60" s="9"/>
      <c r="F60" s="9"/>
      <c r="G60" s="9"/>
    </row>
    <row r="61" spans="5:7" x14ac:dyDescent="0.25">
      <c r="E61" s="9"/>
      <c r="F61" s="9"/>
      <c r="G61" s="9"/>
    </row>
    <row r="62" spans="5:7" x14ac:dyDescent="0.25">
      <c r="E62" s="9"/>
      <c r="F62" s="9"/>
      <c r="G62" s="9"/>
    </row>
    <row r="63" spans="5:7" x14ac:dyDescent="0.25">
      <c r="E63" s="9"/>
      <c r="F63" s="9"/>
      <c r="G63" s="9"/>
    </row>
    <row r="64" spans="5:7" x14ac:dyDescent="0.25">
      <c r="E64" s="9"/>
      <c r="F64" s="9"/>
      <c r="G64" s="9"/>
    </row>
    <row r="65" spans="5:7" x14ac:dyDescent="0.25">
      <c r="E65" s="9"/>
      <c r="F65" s="9"/>
      <c r="G65" s="9"/>
    </row>
    <row r="66" spans="5:7" x14ac:dyDescent="0.25">
      <c r="E66" s="9"/>
      <c r="F66" s="9"/>
      <c r="G66" s="9"/>
    </row>
    <row r="67" spans="5:7" x14ac:dyDescent="0.25">
      <c r="E67" s="9"/>
      <c r="F67" s="9"/>
      <c r="G67" s="9"/>
    </row>
    <row r="68" spans="5:7" x14ac:dyDescent="0.25">
      <c r="E68" s="9"/>
      <c r="F68" s="9"/>
      <c r="G68" s="9"/>
    </row>
    <row r="69" spans="5:7" x14ac:dyDescent="0.25">
      <c r="E69" s="9"/>
      <c r="F69" s="9"/>
      <c r="G69" s="9"/>
    </row>
    <row r="70" spans="5:7" x14ac:dyDescent="0.25">
      <c r="E70" s="9"/>
      <c r="F70" s="9"/>
      <c r="G70" s="9"/>
    </row>
    <row r="71" spans="5:7" x14ac:dyDescent="0.25">
      <c r="E71" s="9"/>
      <c r="F71" s="9"/>
      <c r="G71" s="9"/>
    </row>
    <row r="72" spans="5:7" x14ac:dyDescent="0.25">
      <c r="E72" s="9"/>
      <c r="F72" s="9"/>
      <c r="G72" s="9"/>
    </row>
    <row r="73" spans="5:7" x14ac:dyDescent="0.25">
      <c r="E73" s="9"/>
      <c r="F73" s="9"/>
      <c r="G73" s="9"/>
    </row>
    <row r="74" spans="5:7" x14ac:dyDescent="0.25">
      <c r="E74" s="9"/>
      <c r="F74" s="9"/>
      <c r="G74" s="9"/>
    </row>
    <row r="75" spans="5:7" x14ac:dyDescent="0.25">
      <c r="E75" s="9"/>
      <c r="F75" s="9"/>
      <c r="G75" s="9"/>
    </row>
    <row r="76" spans="5:7" x14ac:dyDescent="0.25">
      <c r="E76" s="9"/>
      <c r="F76" s="9"/>
      <c r="G76" s="9"/>
    </row>
    <row r="77" spans="5:7" x14ac:dyDescent="0.25">
      <c r="E77" s="9"/>
      <c r="F77" s="9"/>
      <c r="G77" s="9"/>
    </row>
    <row r="78" spans="5:7" x14ac:dyDescent="0.25">
      <c r="E78" s="9"/>
      <c r="F78" s="9"/>
      <c r="G78" s="9"/>
    </row>
    <row r="79" spans="5:7" x14ac:dyDescent="0.25">
      <c r="E79" s="9"/>
      <c r="F79" s="9"/>
      <c r="G79" s="9"/>
    </row>
    <row r="80" spans="5:7" x14ac:dyDescent="0.25">
      <c r="E80" s="9"/>
      <c r="F80" s="9"/>
      <c r="G80" s="9"/>
    </row>
    <row r="81" spans="5:7" x14ac:dyDescent="0.25">
      <c r="E81" s="9"/>
      <c r="F81" s="9"/>
      <c r="G81" s="9"/>
    </row>
    <row r="82" spans="5:7" x14ac:dyDescent="0.25">
      <c r="E82" s="9"/>
      <c r="F82" s="9"/>
      <c r="G82" s="9"/>
    </row>
    <row r="83" spans="5:7" x14ac:dyDescent="0.25">
      <c r="E83" s="9"/>
      <c r="F83" s="9"/>
      <c r="G83" s="9"/>
    </row>
    <row r="84" spans="5:7" x14ac:dyDescent="0.25">
      <c r="E84" s="9"/>
      <c r="F84" s="9"/>
      <c r="G84" s="9"/>
    </row>
    <row r="85" spans="5:7" x14ac:dyDescent="0.25">
      <c r="E85" s="9"/>
      <c r="F85" s="9"/>
      <c r="G85" s="9"/>
    </row>
    <row r="86" spans="5:7" x14ac:dyDescent="0.25">
      <c r="E86" s="9"/>
      <c r="F86" s="9"/>
      <c r="G86" s="9"/>
    </row>
    <row r="87" spans="5:7" x14ac:dyDescent="0.25">
      <c r="E87" s="9"/>
      <c r="F87" s="9"/>
      <c r="G87" s="9"/>
    </row>
    <row r="88" spans="5:7" x14ac:dyDescent="0.25">
      <c r="E88" s="9"/>
      <c r="F88" s="9"/>
      <c r="G88" s="9"/>
    </row>
    <row r="89" spans="5:7" x14ac:dyDescent="0.25">
      <c r="E89" s="9"/>
      <c r="F89" s="9"/>
      <c r="G89" s="9"/>
    </row>
    <row r="90" spans="5:7" x14ac:dyDescent="0.25">
      <c r="E90" s="9"/>
      <c r="F90" s="9"/>
      <c r="G90" s="9"/>
    </row>
    <row r="91" spans="5:7" x14ac:dyDescent="0.25">
      <c r="E91" s="9"/>
      <c r="F91" s="9"/>
      <c r="G91" s="9"/>
    </row>
    <row r="92" spans="5:7" x14ac:dyDescent="0.25">
      <c r="E92" s="9"/>
      <c r="F92" s="9"/>
      <c r="G92" s="9"/>
    </row>
    <row r="93" spans="5:7" x14ac:dyDescent="0.25">
      <c r="E93" s="9"/>
      <c r="F93" s="9"/>
      <c r="G93" s="9"/>
    </row>
    <row r="94" spans="5:7" x14ac:dyDescent="0.25">
      <c r="E94" s="9"/>
      <c r="F94" s="9"/>
      <c r="G94" s="9"/>
    </row>
    <row r="95" spans="5:7" x14ac:dyDescent="0.25">
      <c r="E95" s="9"/>
      <c r="F95" s="9"/>
      <c r="G95" s="9"/>
    </row>
    <row r="96" spans="5:7" x14ac:dyDescent="0.25">
      <c r="E96" s="9"/>
      <c r="F96" s="9"/>
      <c r="G96" s="9"/>
    </row>
    <row r="97" spans="5:7" x14ac:dyDescent="0.25">
      <c r="E97" s="9"/>
      <c r="F97" s="9"/>
      <c r="G97" s="9"/>
    </row>
    <row r="98" spans="5:7" x14ac:dyDescent="0.25">
      <c r="E98" s="9"/>
      <c r="F98" s="9"/>
      <c r="G98" s="9"/>
    </row>
    <row r="99" spans="5:7" x14ac:dyDescent="0.25">
      <c r="E99" s="9"/>
      <c r="F99" s="9"/>
      <c r="G99" s="9"/>
    </row>
    <row r="100" spans="5:7" x14ac:dyDescent="0.25">
      <c r="E100" s="9"/>
      <c r="F100" s="9"/>
      <c r="G100" s="9"/>
    </row>
    <row r="101" spans="5:7" x14ac:dyDescent="0.25">
      <c r="E101" s="9"/>
      <c r="F101" s="9"/>
      <c r="G101" s="9"/>
    </row>
    <row r="102" spans="5:7" x14ac:dyDescent="0.25">
      <c r="E102" s="9"/>
      <c r="F102" s="9"/>
      <c r="G102" s="9"/>
    </row>
    <row r="103" spans="5:7" x14ac:dyDescent="0.25">
      <c r="E103" s="9"/>
      <c r="F103" s="9"/>
      <c r="G103" s="9"/>
    </row>
    <row r="104" spans="5:7" x14ac:dyDescent="0.25">
      <c r="E104" s="9"/>
      <c r="F104" s="9"/>
      <c r="G104" s="9"/>
    </row>
    <row r="105" spans="5:7" x14ac:dyDescent="0.25">
      <c r="E105" s="9"/>
      <c r="F105" s="9"/>
      <c r="G105" s="9"/>
    </row>
    <row r="106" spans="5:7" x14ac:dyDescent="0.25">
      <c r="E106" s="9"/>
      <c r="F106" s="9"/>
      <c r="G106" s="9"/>
    </row>
    <row r="107" spans="5:7" x14ac:dyDescent="0.25">
      <c r="E107" s="9"/>
      <c r="F107" s="9"/>
      <c r="G107" s="9"/>
    </row>
    <row r="108" spans="5:7" x14ac:dyDescent="0.25">
      <c r="E108" s="9"/>
      <c r="F108" s="9"/>
      <c r="G108" s="9"/>
    </row>
    <row r="109" spans="5:7" x14ac:dyDescent="0.25">
      <c r="E109" s="9"/>
      <c r="F109" s="9"/>
      <c r="G109" s="9"/>
    </row>
    <row r="110" spans="5:7" x14ac:dyDescent="0.25">
      <c r="E110" s="9"/>
      <c r="F110" s="9"/>
      <c r="G110" s="9"/>
    </row>
    <row r="111" spans="5:7" x14ac:dyDescent="0.25">
      <c r="E111" s="9"/>
      <c r="F111" s="9"/>
      <c r="G111" s="9"/>
    </row>
    <row r="112" spans="5:7" x14ac:dyDescent="0.25">
      <c r="E112" s="9"/>
      <c r="F112" s="9"/>
      <c r="G112" s="9"/>
    </row>
    <row r="113" spans="5:7" x14ac:dyDescent="0.25">
      <c r="E113" s="9"/>
      <c r="F113" s="9"/>
      <c r="G113" s="9"/>
    </row>
    <row r="114" spans="5:7" x14ac:dyDescent="0.25">
      <c r="E114" s="9"/>
      <c r="F114" s="9"/>
      <c r="G114" s="9"/>
    </row>
    <row r="115" spans="5:7" x14ac:dyDescent="0.25">
      <c r="E115" s="9"/>
      <c r="F115" s="9"/>
      <c r="G115" s="9"/>
    </row>
    <row r="116" spans="5:7" x14ac:dyDescent="0.25">
      <c r="E116" s="9"/>
      <c r="F116" s="9"/>
      <c r="G116" s="9"/>
    </row>
    <row r="117" spans="5:7" x14ac:dyDescent="0.25">
      <c r="E117" s="9"/>
      <c r="F117" s="9"/>
      <c r="G117" s="9"/>
    </row>
    <row r="118" spans="5:7" x14ac:dyDescent="0.25">
      <c r="E118" s="9"/>
      <c r="F118" s="9"/>
      <c r="G118" s="9"/>
    </row>
    <row r="119" spans="5:7" x14ac:dyDescent="0.25">
      <c r="E119" s="9"/>
      <c r="F119" s="9"/>
      <c r="G119" s="9"/>
    </row>
    <row r="120" spans="5:7" x14ac:dyDescent="0.25">
      <c r="E120" s="9"/>
      <c r="F120" s="9"/>
      <c r="G120" s="9"/>
    </row>
    <row r="121" spans="5:7" x14ac:dyDescent="0.25">
      <c r="E121" s="9"/>
      <c r="F121" s="9"/>
      <c r="G121" s="9"/>
    </row>
    <row r="122" spans="5:7" x14ac:dyDescent="0.25">
      <c r="E122" s="9"/>
      <c r="F122" s="9"/>
      <c r="G122" s="9"/>
    </row>
    <row r="123" spans="5:7" x14ac:dyDescent="0.25">
      <c r="E123" s="9"/>
      <c r="F123" s="9"/>
      <c r="G123" s="9"/>
    </row>
    <row r="124" spans="5:7" x14ac:dyDescent="0.25">
      <c r="E124" s="9"/>
      <c r="F124" s="9"/>
      <c r="G124" s="9"/>
    </row>
    <row r="125" spans="5:7" x14ac:dyDescent="0.25">
      <c r="E125" s="9"/>
      <c r="F125" s="9"/>
      <c r="G125" s="9"/>
    </row>
    <row r="126" spans="5:7" x14ac:dyDescent="0.25">
      <c r="E126" s="9"/>
      <c r="F126" s="9"/>
      <c r="G126" s="9"/>
    </row>
    <row r="127" spans="5:7" x14ac:dyDescent="0.25">
      <c r="E127" s="9"/>
      <c r="F127" s="9"/>
      <c r="G127" s="9"/>
    </row>
    <row r="128" spans="5:7" x14ac:dyDescent="0.25">
      <c r="E128" s="9"/>
      <c r="F128" s="9"/>
      <c r="G128" s="9"/>
    </row>
    <row r="129" spans="5:7" x14ac:dyDescent="0.25">
      <c r="E129" s="9"/>
      <c r="F129" s="9"/>
      <c r="G129" s="9"/>
    </row>
    <row r="130" spans="5:7" x14ac:dyDescent="0.25">
      <c r="E130" s="9"/>
      <c r="F130" s="9"/>
      <c r="G130" s="9"/>
    </row>
    <row r="131" spans="5:7" x14ac:dyDescent="0.25">
      <c r="E131" s="9"/>
      <c r="F131" s="9"/>
      <c r="G131" s="9"/>
    </row>
    <row r="132" spans="5:7" x14ac:dyDescent="0.25">
      <c r="E132" s="9"/>
      <c r="F132" s="9"/>
      <c r="G132" s="9"/>
    </row>
    <row r="133" spans="5:7" x14ac:dyDescent="0.25">
      <c r="E133" s="9"/>
      <c r="F133" s="9"/>
      <c r="G133" s="9"/>
    </row>
    <row r="134" spans="5:7" x14ac:dyDescent="0.25">
      <c r="E134" s="9"/>
      <c r="F134" s="9"/>
      <c r="G134" s="9"/>
    </row>
    <row r="135" spans="5:7" x14ac:dyDescent="0.25">
      <c r="E135" s="9"/>
      <c r="F135" s="9"/>
      <c r="G135" s="9"/>
    </row>
    <row r="136" spans="5:7" x14ac:dyDescent="0.25">
      <c r="E136" s="9"/>
      <c r="F136" s="9"/>
      <c r="G136" s="9"/>
    </row>
    <row r="137" spans="5:7" x14ac:dyDescent="0.25">
      <c r="E137" s="9"/>
      <c r="F137" s="9"/>
      <c r="G137" s="9"/>
    </row>
    <row r="138" spans="5:7" x14ac:dyDescent="0.25">
      <c r="E138" s="9"/>
      <c r="F138" s="9"/>
      <c r="G138" s="9"/>
    </row>
    <row r="139" spans="5:7" x14ac:dyDescent="0.25">
      <c r="E139" s="9"/>
      <c r="F139" s="9"/>
      <c r="G139" s="9"/>
    </row>
    <row r="140" spans="5:7" x14ac:dyDescent="0.25">
      <c r="E140" s="9"/>
      <c r="F140" s="9"/>
      <c r="G140" s="9"/>
    </row>
    <row r="141" spans="5:7" x14ac:dyDescent="0.25">
      <c r="E141" s="9"/>
      <c r="F141" s="9"/>
      <c r="G141" s="9"/>
    </row>
    <row r="142" spans="5:7" x14ac:dyDescent="0.25">
      <c r="E142" s="9"/>
      <c r="F142" s="9"/>
      <c r="G142" s="9"/>
    </row>
    <row r="143" spans="5:7" x14ac:dyDescent="0.25">
      <c r="E143" s="9"/>
      <c r="F143" s="9"/>
      <c r="G143" s="9"/>
    </row>
    <row r="144" spans="5:7" x14ac:dyDescent="0.25">
      <c r="E144" s="9"/>
      <c r="F144" s="9"/>
      <c r="G144" s="9"/>
    </row>
    <row r="145" spans="5:7" x14ac:dyDescent="0.25">
      <c r="E145" s="9"/>
      <c r="F145" s="9"/>
      <c r="G145" s="9"/>
    </row>
    <row r="146" spans="5:7" x14ac:dyDescent="0.25">
      <c r="E146" s="9"/>
      <c r="F146" s="9"/>
      <c r="G146" s="9"/>
    </row>
    <row r="147" spans="5:7" x14ac:dyDescent="0.25">
      <c r="E147" s="9"/>
      <c r="F147" s="9"/>
      <c r="G147" s="9"/>
    </row>
    <row r="148" spans="5:7" x14ac:dyDescent="0.25">
      <c r="E148" s="9"/>
      <c r="F148" s="9"/>
      <c r="G148" s="9"/>
    </row>
    <row r="149" spans="5:7" x14ac:dyDescent="0.25">
      <c r="E149" s="9"/>
      <c r="F149" s="9"/>
      <c r="G149" s="9"/>
    </row>
    <row r="150" spans="5:7" x14ac:dyDescent="0.25">
      <c r="E150" s="9"/>
      <c r="F150" s="9"/>
      <c r="G150" s="9"/>
    </row>
    <row r="151" spans="5:7" x14ac:dyDescent="0.25">
      <c r="E151" s="9"/>
      <c r="F151" s="9"/>
      <c r="G151" s="9"/>
    </row>
    <row r="152" spans="5:7" x14ac:dyDescent="0.25">
      <c r="E152" s="9"/>
      <c r="F152" s="9"/>
      <c r="G152" s="9"/>
    </row>
    <row r="153" spans="5:7" x14ac:dyDescent="0.25">
      <c r="E153" s="9"/>
      <c r="F153" s="9"/>
      <c r="G153" s="9"/>
    </row>
    <row r="154" spans="5:7" x14ac:dyDescent="0.25">
      <c r="E154" s="9"/>
      <c r="F154" s="9"/>
      <c r="G154" s="9"/>
    </row>
    <row r="155" spans="5:7" x14ac:dyDescent="0.25">
      <c r="E155" s="9"/>
      <c r="F155" s="9"/>
      <c r="G155" s="9"/>
    </row>
    <row r="156" spans="5:7" x14ac:dyDescent="0.25">
      <c r="E156" s="9"/>
      <c r="F156" s="9"/>
      <c r="G156" s="9"/>
    </row>
    <row r="157" spans="5:7" x14ac:dyDescent="0.25">
      <c r="E157" s="9"/>
      <c r="F157" s="9"/>
      <c r="G157" s="9"/>
    </row>
    <row r="158" spans="5:7" x14ac:dyDescent="0.25">
      <c r="E158" s="9"/>
      <c r="F158" s="9"/>
      <c r="G158" s="9"/>
    </row>
    <row r="159" spans="5:7" x14ac:dyDescent="0.25">
      <c r="E159" s="9"/>
      <c r="F159" s="9"/>
      <c r="G159" s="9"/>
    </row>
    <row r="160" spans="5:7" x14ac:dyDescent="0.25">
      <c r="E160" s="9"/>
      <c r="F160" s="9"/>
      <c r="G160" s="9"/>
    </row>
    <row r="161" spans="5:7" x14ac:dyDescent="0.25">
      <c r="E161" s="9"/>
      <c r="F161" s="9"/>
      <c r="G161" s="9"/>
    </row>
    <row r="162" spans="5:7" x14ac:dyDescent="0.25">
      <c r="E162" s="9"/>
      <c r="F162" s="9"/>
      <c r="G162" s="9"/>
    </row>
    <row r="163" spans="5:7" x14ac:dyDescent="0.25">
      <c r="E163" s="9"/>
      <c r="F163" s="9"/>
      <c r="G163" s="9"/>
    </row>
    <row r="164" spans="5:7" x14ac:dyDescent="0.25">
      <c r="E164" s="9"/>
      <c r="F164" s="9"/>
      <c r="G164" s="9"/>
    </row>
    <row r="165" spans="5:7" x14ac:dyDescent="0.25">
      <c r="E165" s="9"/>
      <c r="F165" s="9"/>
      <c r="G165" s="9"/>
    </row>
    <row r="166" spans="5:7" x14ac:dyDescent="0.25">
      <c r="E166" s="9"/>
      <c r="F166" s="9"/>
      <c r="G166" s="9"/>
    </row>
    <row r="167" spans="5:7" x14ac:dyDescent="0.25">
      <c r="E167" s="9"/>
      <c r="F167" s="9"/>
      <c r="G167" s="9"/>
    </row>
    <row r="168" spans="5:7" x14ac:dyDescent="0.25">
      <c r="E168" s="9"/>
      <c r="F168" s="9"/>
      <c r="G168" s="9"/>
    </row>
    <row r="169" spans="5:7" x14ac:dyDescent="0.25">
      <c r="E169" s="9"/>
      <c r="F169" s="9"/>
      <c r="G169" s="9"/>
    </row>
    <row r="170" spans="5:7" x14ac:dyDescent="0.25">
      <c r="E170" s="9"/>
      <c r="F170" s="9"/>
      <c r="G170" s="9"/>
    </row>
    <row r="171" spans="5:7" x14ac:dyDescent="0.25">
      <c r="E171" s="9"/>
      <c r="F171" s="9"/>
      <c r="G171" s="9"/>
    </row>
    <row r="172" spans="5:7" x14ac:dyDescent="0.25">
      <c r="E172" s="9"/>
      <c r="F172" s="9"/>
      <c r="G172" s="9"/>
    </row>
    <row r="173" spans="5:7" x14ac:dyDescent="0.25">
      <c r="E173" s="9"/>
      <c r="F173" s="9"/>
      <c r="G173" s="9"/>
    </row>
    <row r="174" spans="5:7" x14ac:dyDescent="0.25">
      <c r="E174" s="9"/>
      <c r="F174" s="9"/>
      <c r="G174" s="9"/>
    </row>
    <row r="175" spans="5:7" x14ac:dyDescent="0.25">
      <c r="E175" s="9"/>
      <c r="F175" s="9"/>
      <c r="G175" s="9"/>
    </row>
    <row r="176" spans="5:7" x14ac:dyDescent="0.25">
      <c r="E176" s="9"/>
      <c r="F176" s="9"/>
      <c r="G176" s="9"/>
    </row>
    <row r="177" spans="5:7" x14ac:dyDescent="0.25">
      <c r="E177" s="9"/>
      <c r="F177" s="9"/>
      <c r="G177" s="9"/>
    </row>
    <row r="178" spans="5:7" x14ac:dyDescent="0.25">
      <c r="E178" s="9"/>
      <c r="F178" s="9"/>
      <c r="G178" s="9"/>
    </row>
    <row r="179" spans="5:7" x14ac:dyDescent="0.25">
      <c r="E179" s="9"/>
      <c r="F179" s="9"/>
      <c r="G179" s="9"/>
    </row>
    <row r="180" spans="5:7" x14ac:dyDescent="0.25">
      <c r="E180" s="9"/>
      <c r="F180" s="9"/>
      <c r="G180" s="9"/>
    </row>
    <row r="181" spans="5:7" x14ac:dyDescent="0.25">
      <c r="E181" s="9"/>
      <c r="F181" s="9"/>
      <c r="G181" s="9"/>
    </row>
    <row r="182" spans="5:7" x14ac:dyDescent="0.25">
      <c r="E182" s="9"/>
      <c r="F182" s="9"/>
      <c r="G182" s="9"/>
    </row>
    <row r="183" spans="5:7" x14ac:dyDescent="0.25">
      <c r="E183" s="9"/>
      <c r="F183" s="9"/>
      <c r="G183" s="9"/>
    </row>
    <row r="184" spans="5:7" x14ac:dyDescent="0.25">
      <c r="E184" s="9"/>
      <c r="F184" s="9"/>
      <c r="G184" s="9"/>
    </row>
    <row r="185" spans="5:7" x14ac:dyDescent="0.25">
      <c r="E185" s="9"/>
      <c r="F185" s="9"/>
      <c r="G185" s="9"/>
    </row>
    <row r="186" spans="5:7" x14ac:dyDescent="0.25">
      <c r="E186" s="9"/>
      <c r="F186" s="9"/>
      <c r="G186" s="9"/>
    </row>
    <row r="187" spans="5:7" x14ac:dyDescent="0.25">
      <c r="E187" s="9"/>
      <c r="F187" s="9"/>
      <c r="G187" s="9"/>
    </row>
    <row r="188" spans="5:7" x14ac:dyDescent="0.25">
      <c r="E188" s="9"/>
      <c r="F188" s="9"/>
      <c r="G188" s="9"/>
    </row>
    <row r="189" spans="5:7" x14ac:dyDescent="0.25">
      <c r="E189" s="9"/>
      <c r="F189" s="9"/>
      <c r="G189" s="9"/>
    </row>
    <row r="190" spans="5:7" x14ac:dyDescent="0.25">
      <c r="E190" s="9"/>
      <c r="F190" s="9"/>
      <c r="G190" s="9"/>
    </row>
    <row r="191" spans="5:7" x14ac:dyDescent="0.25">
      <c r="E191" s="9"/>
      <c r="F191" s="9"/>
      <c r="G191" s="9"/>
    </row>
    <row r="192" spans="5:7" x14ac:dyDescent="0.25">
      <c r="E192" s="9"/>
      <c r="F192" s="9"/>
      <c r="G192" s="9"/>
    </row>
    <row r="193" spans="5:7" x14ac:dyDescent="0.25">
      <c r="E193" s="9"/>
      <c r="F193" s="9"/>
      <c r="G193" s="9"/>
    </row>
    <row r="194" spans="5:7" x14ac:dyDescent="0.25">
      <c r="E194" s="9"/>
      <c r="F194" s="9"/>
      <c r="G194" s="9"/>
    </row>
    <row r="195" spans="5:7" x14ac:dyDescent="0.25">
      <c r="E195" s="9"/>
      <c r="F195" s="9"/>
      <c r="G195" s="9"/>
    </row>
    <row r="196" spans="5:7" x14ac:dyDescent="0.25">
      <c r="E196" s="9"/>
      <c r="F196" s="9"/>
      <c r="G196" s="9"/>
    </row>
    <row r="197" spans="5:7" x14ac:dyDescent="0.25">
      <c r="E197" s="9"/>
      <c r="F197" s="9"/>
      <c r="G197" s="9"/>
    </row>
    <row r="198" spans="5:7" x14ac:dyDescent="0.25">
      <c r="E198" s="9"/>
      <c r="F198" s="9"/>
      <c r="G198" s="9"/>
    </row>
    <row r="199" spans="5:7" x14ac:dyDescent="0.25">
      <c r="E199" s="9"/>
      <c r="F199" s="9"/>
      <c r="G199" s="9"/>
    </row>
    <row r="200" spans="5:7" x14ac:dyDescent="0.25">
      <c r="E200" s="9"/>
      <c r="F200" s="9"/>
      <c r="G200" s="9"/>
    </row>
    <row r="201" spans="5:7" x14ac:dyDescent="0.25">
      <c r="E201" s="9"/>
      <c r="F201" s="9"/>
      <c r="G201" s="9"/>
    </row>
    <row r="202" spans="5:7" x14ac:dyDescent="0.25">
      <c r="E202" s="9"/>
      <c r="F202" s="9"/>
      <c r="G202" s="9"/>
    </row>
    <row r="203" spans="5:7" x14ac:dyDescent="0.25">
      <c r="E203" s="9"/>
      <c r="F203" s="9"/>
      <c r="G203" s="9"/>
    </row>
    <row r="204" spans="5:7" x14ac:dyDescent="0.25">
      <c r="E204" s="9"/>
      <c r="F204" s="9"/>
      <c r="G204" s="9"/>
    </row>
    <row r="205" spans="5:7" x14ac:dyDescent="0.25">
      <c r="E205" s="9"/>
      <c r="F205" s="9"/>
      <c r="G205" s="9"/>
    </row>
    <row r="206" spans="5:7" x14ac:dyDescent="0.25">
      <c r="E206" s="9"/>
      <c r="F206" s="9"/>
      <c r="G206" s="9"/>
    </row>
    <row r="207" spans="5:7" x14ac:dyDescent="0.25">
      <c r="E207" s="9"/>
      <c r="F207" s="9"/>
      <c r="G207" s="9"/>
    </row>
    <row r="208" spans="5:7" x14ac:dyDescent="0.25">
      <c r="E208" s="9"/>
      <c r="F208" s="9"/>
      <c r="G208" s="9"/>
    </row>
    <row r="209" spans="5:7" x14ac:dyDescent="0.25">
      <c r="E209" s="9"/>
      <c r="F209" s="9"/>
      <c r="G209" s="9"/>
    </row>
    <row r="210" spans="5:7" x14ac:dyDescent="0.25">
      <c r="E210" s="9"/>
      <c r="F210" s="9"/>
      <c r="G210" s="9"/>
    </row>
    <row r="211" spans="5:7" x14ac:dyDescent="0.25">
      <c r="E211" s="9"/>
      <c r="F211" s="9"/>
      <c r="G211" s="9"/>
    </row>
    <row r="212" spans="5:7" x14ac:dyDescent="0.25">
      <c r="E212" s="9"/>
      <c r="F212" s="9"/>
      <c r="G212" s="9"/>
    </row>
  </sheetData>
  <mergeCells count="31">
    <mergeCell ref="A38:O38"/>
    <mergeCell ref="A20:G20"/>
    <mergeCell ref="A19:G19"/>
    <mergeCell ref="H20:H21"/>
    <mergeCell ref="I20:I21"/>
    <mergeCell ref="J20:J21"/>
    <mergeCell ref="K20:K21"/>
    <mergeCell ref="L20:L21"/>
    <mergeCell ref="M20:M21"/>
    <mergeCell ref="N20:N21"/>
    <mergeCell ref="O20:O21"/>
    <mergeCell ref="A21:G21"/>
    <mergeCell ref="A22:G22"/>
    <mergeCell ref="A23:G23"/>
    <mergeCell ref="A25:G25"/>
    <mergeCell ref="A26:G26"/>
    <mergeCell ref="A8:G8"/>
    <mergeCell ref="A5:G5"/>
    <mergeCell ref="H3:H4"/>
    <mergeCell ref="L3:O3"/>
    <mergeCell ref="A3:G4"/>
    <mergeCell ref="A6:G6"/>
    <mergeCell ref="H6:H7"/>
    <mergeCell ref="I3:I4"/>
    <mergeCell ref="I6:I7"/>
    <mergeCell ref="J6:J7"/>
    <mergeCell ref="K6:K7"/>
    <mergeCell ref="L6:L7"/>
    <mergeCell ref="M6:M7"/>
    <mergeCell ref="N6:N7"/>
    <mergeCell ref="O6:O7"/>
  </mergeCells>
  <printOptions horizontalCentered="1"/>
  <pageMargins left="0.25" right="0.25" top="0.75" bottom="0.75" header="0.3" footer="0.3"/>
  <pageSetup paperSize="9" scale="96" orientation="landscape" r:id="rId1"/>
  <headerFooter>
    <oddFooter>&amp;R&amp;P</oddFooter>
  </headerFooter>
  <rowBreaks count="1" manualBreakCount="1">
    <brk id="38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nuur_1</vt:lpstr>
      <vt:lpstr>nuur1_1</vt:lpstr>
      <vt:lpstr>nuur_2</vt:lpstr>
      <vt:lpstr>nuur_3</vt:lpstr>
      <vt:lpstr>nuur_1!Print_Area</vt:lpstr>
      <vt:lpstr>nuur_2!Print_Area</vt:lpstr>
      <vt:lpstr>nuur_3!Print_Area</vt:lpstr>
      <vt:lpstr>nuur1_1!Print_Area</vt:lpstr>
      <vt:lpstr>nuur_2!Print_Titles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Urangoo</dc:creator>
  <cp:lastModifiedBy>Amarzaya</cp:lastModifiedBy>
  <cp:lastPrinted>2018-11-30T11:31:05Z</cp:lastPrinted>
  <dcterms:created xsi:type="dcterms:W3CDTF">2013-07-02T06:58:26Z</dcterms:created>
  <dcterms:modified xsi:type="dcterms:W3CDTF">2018-12-21T11:18:43Z</dcterms:modified>
</cp:coreProperties>
</file>